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30" yWindow="-45" windowWidth="15660" windowHeight="12735"/>
  </bookViews>
  <sheets>
    <sheet name="Содержание" sheetId="18" r:id="rId1"/>
    <sheet name="Инфо" sheetId="1" r:id="rId2"/>
    <sheet name="А.01" sheetId="2" r:id="rId3"/>
    <sheet name="А.02" sheetId="3" r:id="rId4"/>
    <sheet name="А.03" sheetId="4" r:id="rId5"/>
    <sheet name="А.04" sheetId="5" r:id="rId6"/>
    <sheet name="А.05" sheetId="6" r:id="rId7"/>
    <sheet name="А.06" sheetId="7" r:id="rId8"/>
    <sheet name="А.07" sheetId="8" r:id="rId9"/>
    <sheet name="А.08" sheetId="9" r:id="rId10"/>
    <sheet name="А.09" sheetId="10" r:id="rId11"/>
    <sheet name="А.10" sheetId="11" r:id="rId12"/>
    <sheet name="А.11" sheetId="12" r:id="rId13"/>
    <sheet name="А.12" sheetId="13" r:id="rId14"/>
    <sheet name="А.13" sheetId="14" r:id="rId15"/>
    <sheet name="А.14" sheetId="15" r:id="rId16"/>
    <sheet name="Комментарии" sheetId="17" r:id="rId17"/>
    <sheet name="Config" sheetId="16" state="hidden" r:id="rId18"/>
  </sheets>
  <definedNames>
    <definedName name="pumptype">Config!$C$2:$C$4</definedName>
    <definedName name="source">Config!$E$2:$E$6</definedName>
    <definedName name="WaterMethod">Config!$A$2:$A$3</definedName>
    <definedName name="_xlnm.Print_Titles" localSheetId="2">А.01!$3:$4</definedName>
    <definedName name="_xlnm.Print_Titles" localSheetId="3">А.02!$3:$4</definedName>
    <definedName name="_xlnm.Print_Titles" localSheetId="4">А.03!$3:$5</definedName>
    <definedName name="_xlnm.Print_Titles" localSheetId="5">А.04!$3:$4</definedName>
    <definedName name="_xlnm.Print_Titles" localSheetId="6">А.05!$3:$5</definedName>
    <definedName name="_xlnm.Print_Titles" localSheetId="7">А.06!$3:$4</definedName>
    <definedName name="_xlnm.Print_Titles" localSheetId="8">А.07!$3:$4</definedName>
    <definedName name="_xlnm.Print_Titles" localSheetId="9">А.08!$3:$5</definedName>
    <definedName name="_xlnm.Print_Titles" localSheetId="10">А.09!$3:$4</definedName>
    <definedName name="_xlnm.Print_Titles" localSheetId="11">А.10!$3:$4</definedName>
    <definedName name="_xlnm.Print_Titles" localSheetId="12">А.11!$3:$4</definedName>
    <definedName name="_xlnm.Print_Titles" localSheetId="13">А.12!$3:$3</definedName>
    <definedName name="_xlnm.Print_Titles" localSheetId="14">А.13!$3:$4</definedName>
    <definedName name="_xlnm.Print_Titles" localSheetId="15">А.14!$3:$4</definedName>
    <definedName name="_xlnm.Print_Area" localSheetId="3">А.02!$A$1:$F$30</definedName>
  </definedNames>
  <calcPr calcId="145621"/>
</workbook>
</file>

<file path=xl/calcChain.xml><?xml version="1.0" encoding="utf-8"?>
<calcChain xmlns="http://schemas.openxmlformats.org/spreadsheetml/2006/main">
  <c r="B14" i="11" l="1"/>
  <c r="C14" i="11"/>
  <c r="D14" i="11"/>
  <c r="E14" i="11"/>
  <c r="F14" i="11"/>
  <c r="G14" i="11"/>
  <c r="H14" i="11"/>
  <c r="C13" i="8"/>
  <c r="D13" i="8"/>
  <c r="E13" i="8"/>
  <c r="F13" i="8"/>
  <c r="B13" i="8"/>
  <c r="D23" i="5"/>
  <c r="E23" i="5"/>
  <c r="F23" i="5"/>
  <c r="G23" i="5"/>
  <c r="H23" i="5"/>
  <c r="I23" i="5"/>
  <c r="J23" i="5"/>
  <c r="K23" i="5"/>
  <c r="L23" i="5"/>
  <c r="M23" i="5"/>
  <c r="C23" i="5"/>
  <c r="D30" i="3"/>
  <c r="E30" i="3"/>
  <c r="F30" i="3"/>
  <c r="H31" i="2"/>
  <c r="Y31" i="2"/>
  <c r="D31" i="2"/>
  <c r="E31" i="2"/>
  <c r="F31" i="2"/>
  <c r="G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C31" i="2"/>
  <c r="C30" i="3"/>
  <c r="A31" i="2"/>
  <c r="A14" i="11" l="1"/>
  <c r="M5" i="10"/>
  <c r="K5" i="10"/>
  <c r="I5" i="10"/>
  <c r="G5" i="10"/>
  <c r="E5" i="10"/>
</calcChain>
</file>

<file path=xl/sharedStrings.xml><?xml version="1.0" encoding="utf-8"?>
<sst xmlns="http://schemas.openxmlformats.org/spreadsheetml/2006/main" count="452" uniqueCount="281">
  <si>
    <t>Оросительная система с сооружениями</t>
  </si>
  <si>
    <t>Название системы</t>
  </si>
  <si>
    <t>Район</t>
  </si>
  <si>
    <t>Область</t>
  </si>
  <si>
    <t>Наименование оросительных  и  оросительно-обводнительных  систем,  подающих воду для орошения и обводнения</t>
  </si>
  <si>
    <t xml:space="preserve">Общая площадь: орошаемых земель (га) </t>
  </si>
  <si>
    <t xml:space="preserve">Наименование канала </t>
  </si>
  <si>
    <t>В том числе</t>
  </si>
  <si>
    <t>Всего по хозяйству</t>
  </si>
  <si>
    <t>лиманного орошения (га)</t>
  </si>
  <si>
    <t>обводненных земель (га)</t>
  </si>
  <si>
    <t>Общая площадь земель (брутто), закрепленных за хозяйством в бесрочное и долгосрочное пользование (га)</t>
  </si>
  <si>
    <t>в т.ч. сельскохозяйственных угодий (га)</t>
  </si>
  <si>
    <t>из них отгонных пастбищ (га)</t>
  </si>
  <si>
    <t>Всего орошаемых земель (га)</t>
  </si>
  <si>
    <t>Условно орошаемые (га)</t>
  </si>
  <si>
    <t>Регулярно орошаемые (га)</t>
  </si>
  <si>
    <t>Распределение орошаемых земель по водовыделам (га)</t>
  </si>
  <si>
    <t>№</t>
  </si>
  <si>
    <t>Наименование источника орошения и системы</t>
  </si>
  <si>
    <t>Способ водозабора (самотечный, с механическим водоподъемом)</t>
  </si>
  <si>
    <t>Итого</t>
  </si>
  <si>
    <t>Способ водозабора</t>
  </si>
  <si>
    <t>с механическим водоподъемом</t>
  </si>
  <si>
    <t>самотечный</t>
  </si>
  <si>
    <t>Показатели</t>
  </si>
  <si>
    <t>Единица измерения</t>
  </si>
  <si>
    <t>Годы</t>
  </si>
  <si>
    <t>за год</t>
  </si>
  <si>
    <t>за период с 01.04 по 01.09</t>
  </si>
  <si>
    <t>20____г.</t>
  </si>
  <si>
    <t>Забор воды из оросительных систем и непосредственно из источника орошения - всего</t>
  </si>
  <si>
    <t>в т.ч. на орошение</t>
  </si>
  <si>
    <t>тыс. м3</t>
  </si>
  <si>
    <t>Наименование показателей</t>
  </si>
  <si>
    <t>Всего орошаемых земель (тыс .га)</t>
  </si>
  <si>
    <t>Всего поливных участков (шт.)</t>
  </si>
  <si>
    <t>Из них размером</t>
  </si>
  <si>
    <t>до 5 га</t>
  </si>
  <si>
    <t>Фактически полито использованных орошаемых земель (га)</t>
  </si>
  <si>
    <t>Имеется земель лиманного орошения (га)</t>
  </si>
  <si>
    <t>Всего</t>
  </si>
  <si>
    <t>В т.ч. фактически залито</t>
  </si>
  <si>
    <t>Площадь обводненных земель (га)</t>
  </si>
  <si>
    <t>от 5 до 10 га</t>
  </si>
  <si>
    <t>Итого по хозяйству</t>
  </si>
  <si>
    <t>По государственным оросительным системам</t>
  </si>
  <si>
    <t>По прочим оросительным системам</t>
  </si>
  <si>
    <t>По хозяйству</t>
  </si>
  <si>
    <t>всего</t>
  </si>
  <si>
    <t>в т.ч. требует восстановления</t>
  </si>
  <si>
    <t>В т.ч. по государственным системам</t>
  </si>
  <si>
    <t>______система</t>
  </si>
  <si>
    <t>…</t>
  </si>
  <si>
    <t>в том числе:</t>
  </si>
  <si>
    <t>их них облицованные</t>
  </si>
  <si>
    <t>1.</t>
  </si>
  <si>
    <t>1.1.</t>
  </si>
  <si>
    <t>1.1.1.</t>
  </si>
  <si>
    <t>1.2.</t>
  </si>
  <si>
    <t>1.3.</t>
  </si>
  <si>
    <t>лотки</t>
  </si>
  <si>
    <t>закрытая сеть</t>
  </si>
  <si>
    <t>Постоянные оросительные каналы (считать от выделов воды в хозяйство) - всего</t>
  </si>
  <si>
    <t>открытые каналы</t>
  </si>
  <si>
    <t>2.</t>
  </si>
  <si>
    <t>Водосборно-сбросные каналы</t>
  </si>
  <si>
    <t>3.</t>
  </si>
  <si>
    <t>Сооружения на сети - всего</t>
  </si>
  <si>
    <t>водовыпуски</t>
  </si>
  <si>
    <t>3.1.</t>
  </si>
  <si>
    <t>3.2.</t>
  </si>
  <si>
    <t>перегораживающие сооружения</t>
  </si>
  <si>
    <t>дюкеры</t>
  </si>
  <si>
    <t>3.3.</t>
  </si>
  <si>
    <t>3.4.</t>
  </si>
  <si>
    <t>3.5.</t>
  </si>
  <si>
    <t>3.6.</t>
  </si>
  <si>
    <t>перепады, быстротоки</t>
  </si>
  <si>
    <t>акведуки</t>
  </si>
  <si>
    <t>переезды</t>
  </si>
  <si>
    <t>4.</t>
  </si>
  <si>
    <t>км</t>
  </si>
  <si>
    <t>шт.</t>
  </si>
  <si>
    <t>Максимальный расход в голове (м/с)</t>
  </si>
  <si>
    <t>Размеры канала</t>
  </si>
  <si>
    <t>Крепление и облицовка</t>
  </si>
  <si>
    <t>Тип и материал</t>
  </si>
  <si>
    <t>Длина (км)</t>
  </si>
  <si>
    <t>Площадь (м2)</t>
  </si>
  <si>
    <t>Ширина по дну (м)</t>
  </si>
  <si>
    <t>Глубина наполнения при макс.расходах (м)</t>
  </si>
  <si>
    <t>Заложение откосов</t>
  </si>
  <si>
    <t>Сооружения (шт.)</t>
  </si>
  <si>
    <t>Древонасаждения (км)</t>
  </si>
  <si>
    <t>Одностронние</t>
  </si>
  <si>
    <t>Двусторонние</t>
  </si>
  <si>
    <t>Наименование каналов</t>
  </si>
  <si>
    <t>Площадь земель с дренажной сетью (га)</t>
  </si>
  <si>
    <t>Протяженность дренажной сети (км)</t>
  </si>
  <si>
    <t>из них глубиной свыше 1,5м</t>
  </si>
  <si>
    <t>в т.ч. с закрытой сетью</t>
  </si>
  <si>
    <t>Итого по системе коллектора</t>
  </si>
  <si>
    <t>Наименование коллектора</t>
  </si>
  <si>
    <t>Наименование водоприемника (название межхозяйственного коллектора)</t>
  </si>
  <si>
    <t>в т.ч.</t>
  </si>
  <si>
    <t>с глуб. до 25 м</t>
  </si>
  <si>
    <t>треб. восстан.</t>
  </si>
  <si>
    <t>Гидрометрические посты (шт.)</t>
  </si>
  <si>
    <t>Протяженность коллекторов (км)</t>
  </si>
  <si>
    <t>Мероприятия</t>
  </si>
  <si>
    <t>кол-во</t>
  </si>
  <si>
    <t>стоимость, тыс. руб.</t>
  </si>
  <si>
    <t>20___г.</t>
  </si>
  <si>
    <t>Экплуатационные затраты</t>
  </si>
  <si>
    <t>тыс. руб.</t>
  </si>
  <si>
    <t>2.1.</t>
  </si>
  <si>
    <t>2.1.1.</t>
  </si>
  <si>
    <t>2.2.</t>
  </si>
  <si>
    <t>2.2.1.</t>
  </si>
  <si>
    <t>4.1.</t>
  </si>
  <si>
    <t>4.2.</t>
  </si>
  <si>
    <t>чел.</t>
  </si>
  <si>
    <t>Содержание эксплуатационного штата</t>
  </si>
  <si>
    <t>Очистка</t>
  </si>
  <si>
    <t>оросительных каналов</t>
  </si>
  <si>
    <t>из них механизмами</t>
  </si>
  <si>
    <t>коллекторов и дрен</t>
  </si>
  <si>
    <t>их них механизмами</t>
  </si>
  <si>
    <t>Ремонт сети и сооружений</t>
  </si>
  <si>
    <t>текущий</t>
  </si>
  <si>
    <t>капитальный</t>
  </si>
  <si>
    <t>Ремонт насосных станций, агрегатов</t>
  </si>
  <si>
    <t>А.01. Орошаемые земли, получающие воду из государственных оросительных и оросительно-обводнительных систем</t>
  </si>
  <si>
    <t>А.02. Орошаемые земли, получающие воду из прочих оросительных систем и непосредственно из источников орошения</t>
  </si>
  <si>
    <t>А.03. Забор воды непосредственно из источников орошения</t>
  </si>
  <si>
    <t>А.04. Орошаемые земли и их использование</t>
  </si>
  <si>
    <t>А.05. Сеть постоянных каналов и сооружений на них</t>
  </si>
  <si>
    <t>А.06. Ведомость каналов с расходом 1м3/с и более и сооружений на них</t>
  </si>
  <si>
    <t>А.07. Площадь земель с дренажной сетью и протяженность дренажной сети</t>
  </si>
  <si>
    <t>А.08. Техническая характеристика коллекторов</t>
  </si>
  <si>
    <t>А.09. Экплуатационные затраты хозяйства на содержание оросительных систем</t>
  </si>
  <si>
    <t>А.10. Обводненные земли, получающие воду из государственных оросительно-обводнительных систем</t>
  </si>
  <si>
    <t>Наименование межхозяйственного канала и выдела</t>
  </si>
  <si>
    <t>А.11. Ведомость насосных станций и других водоподъемных установок для орошения</t>
  </si>
  <si>
    <t>№ или название установки (графить по числу установок)</t>
  </si>
  <si>
    <t>Название насосной станции</t>
  </si>
  <si>
    <t>Тип насосной станции</t>
  </si>
  <si>
    <t>стационарная</t>
  </si>
  <si>
    <t>передвижная</t>
  </si>
  <si>
    <t>плавучая</t>
  </si>
  <si>
    <t>Год ввода в эксплуатацию</t>
  </si>
  <si>
    <t>Источник питания</t>
  </si>
  <si>
    <t>река</t>
  </si>
  <si>
    <t>канал</t>
  </si>
  <si>
    <t>пруд</t>
  </si>
  <si>
    <t>коллектор</t>
  </si>
  <si>
    <t>другие</t>
  </si>
  <si>
    <t>Насосы - тип и марка</t>
  </si>
  <si>
    <t>5.</t>
  </si>
  <si>
    <t>Производительность (л/с)</t>
  </si>
  <si>
    <t>6.</t>
  </si>
  <si>
    <t>Геометрическая высота подъема (м)</t>
  </si>
  <si>
    <t>Двигатель - тип и марка</t>
  </si>
  <si>
    <t>7.</t>
  </si>
  <si>
    <t>Двигатель - мощность (л.с.)</t>
  </si>
  <si>
    <t>Двигатель - мощность (кВт)</t>
  </si>
  <si>
    <t>Длина напорного трубопровода (м)</t>
  </si>
  <si>
    <t>8.</t>
  </si>
  <si>
    <t>Техническое состояние станции</t>
  </si>
  <si>
    <t>9.</t>
  </si>
  <si>
    <t>Орошаемая площадь (га)</t>
  </si>
  <si>
    <t>10.</t>
  </si>
  <si>
    <t>Прочие подъемные установки (шт.)</t>
  </si>
  <si>
    <t>11.</t>
  </si>
  <si>
    <t>Всего орошаемая площадь (га)</t>
  </si>
  <si>
    <t>12.</t>
  </si>
  <si>
    <t>Выполненные после паспортизации капремонты и технические улучшения</t>
  </si>
  <si>
    <t>12.1.</t>
  </si>
  <si>
    <t>12.2.</t>
  </si>
  <si>
    <t>12.3.</t>
  </si>
  <si>
    <t>Год, вид, объем</t>
  </si>
  <si>
    <t>А.12. Ведомость родников, ключей, находящихся в пользовании</t>
  </si>
  <si>
    <t>Название родников, ключей и др. источников с указанием их основных показателей (тип каждого сооружения и т.п.)</t>
  </si>
  <si>
    <t>Средний расход (л/с)</t>
  </si>
  <si>
    <t>Тип и материал крепления</t>
  </si>
  <si>
    <t>А.13. Ведомость прудов, имеющихся на балансе</t>
  </si>
  <si>
    <t>№ или название пруда (графить по числу прудов)</t>
  </si>
  <si>
    <t>Основные показатели</t>
  </si>
  <si>
    <t>Площадь зеркала НПГ (га)</t>
  </si>
  <si>
    <t>Емкость пруда (тыс. м3)</t>
  </si>
  <si>
    <t>Гидротехнические сооружения</t>
  </si>
  <si>
    <t>максимальная высота (м)</t>
  </si>
  <si>
    <t>длина (м)</t>
  </si>
  <si>
    <t>водосбор</t>
  </si>
  <si>
    <t>тип</t>
  </si>
  <si>
    <t>4.2.1.</t>
  </si>
  <si>
    <t>4.1.1.</t>
  </si>
  <si>
    <t>4.1.2.</t>
  </si>
  <si>
    <t>4.1.3.</t>
  </si>
  <si>
    <t>материал</t>
  </si>
  <si>
    <t>пропускная способсность (м3/с)</t>
  </si>
  <si>
    <t>4.2.2.</t>
  </si>
  <si>
    <t>4.2.3.</t>
  </si>
  <si>
    <t>4.1.4.</t>
  </si>
  <si>
    <t>4.3.</t>
  </si>
  <si>
    <t>4.3.1.</t>
  </si>
  <si>
    <t>4.3.2.</t>
  </si>
  <si>
    <t>4.3.3.</t>
  </si>
  <si>
    <t>плотина</t>
  </si>
  <si>
    <t>Дамбы / валы</t>
  </si>
  <si>
    <t>5.1.</t>
  </si>
  <si>
    <t>общая длина (км)</t>
  </si>
  <si>
    <t>5.2.</t>
  </si>
  <si>
    <t>Крепление плотины</t>
  </si>
  <si>
    <t>площадь (м2)</t>
  </si>
  <si>
    <t>6.1.</t>
  </si>
  <si>
    <t>6.2.</t>
  </si>
  <si>
    <t>Краткое описание технического состояния и недостатки в режиме работы прудов</t>
  </si>
  <si>
    <t>8.1.</t>
  </si>
  <si>
    <t>8.2.</t>
  </si>
  <si>
    <t>8.3.</t>
  </si>
  <si>
    <t>№ или названия скважин (графить по кличеству скважин)</t>
  </si>
  <si>
    <t>Назначение скважин</t>
  </si>
  <si>
    <t>Ввод в эксплуатацию скважин</t>
  </si>
  <si>
    <t>Техническое состояние</t>
  </si>
  <si>
    <t>скважины</t>
  </si>
  <si>
    <t>насоса и двигателя</t>
  </si>
  <si>
    <t>электрического обоорудования</t>
  </si>
  <si>
    <t>наземного сооружения</t>
  </si>
  <si>
    <t>Основные сведения по скважине</t>
  </si>
  <si>
    <t>общая глубина (м)</t>
  </si>
  <si>
    <t>глубина до статического уровня (м)</t>
  </si>
  <si>
    <t>4.4.</t>
  </si>
  <si>
    <t>4.5.</t>
  </si>
  <si>
    <t>диаметр эксплуатационных труб (мм)</t>
  </si>
  <si>
    <t>конструкция фильтра</t>
  </si>
  <si>
    <t>4.6.</t>
  </si>
  <si>
    <t>длина рабочей части фильтра (м)</t>
  </si>
  <si>
    <t>Эксплуатационный дебет (л/с)</t>
  </si>
  <si>
    <t>Тип, марка и напор насоса (м)</t>
  </si>
  <si>
    <t xml:space="preserve">7. </t>
  </si>
  <si>
    <t>Производительность насоса (л/с)</t>
  </si>
  <si>
    <t>Насос установлен на глубине (м)</t>
  </si>
  <si>
    <t>Тип и марка двигателя</t>
  </si>
  <si>
    <t>Мощность двигателя, кВт</t>
  </si>
  <si>
    <t>Отводящая сеть</t>
  </si>
  <si>
    <t>11.1.</t>
  </si>
  <si>
    <t>закрытая (м)</t>
  </si>
  <si>
    <t>открытая (м)</t>
  </si>
  <si>
    <t>в том числе с облицовкой (м)</t>
  </si>
  <si>
    <t>11.2.</t>
  </si>
  <si>
    <t>11.3.</t>
  </si>
  <si>
    <t>Всего пьезометр (шт.)</t>
  </si>
  <si>
    <t>13.</t>
  </si>
  <si>
    <t>14.</t>
  </si>
  <si>
    <t>Площадь дренирования или орошения (га)</t>
  </si>
  <si>
    <t>Наличие помещений насосной (м3)</t>
  </si>
  <si>
    <t>15.</t>
  </si>
  <si>
    <t>16.</t>
  </si>
  <si>
    <t>Способ управления работой скважины</t>
  </si>
  <si>
    <t>17.</t>
  </si>
  <si>
    <t>Кто осуществляет техническое обслуживание</t>
  </si>
  <si>
    <t>А.14. Ведомость буровых скважин</t>
  </si>
  <si>
    <r>
      <t>Качество воды, минерализация (г/</t>
    </r>
    <r>
      <rPr>
        <sz val="11"/>
        <color theme="1"/>
        <rFont val="Calibri"/>
        <family val="2"/>
        <charset val="204"/>
        <scheme val="minor"/>
      </rPr>
      <t>л)</t>
    </r>
  </si>
  <si>
    <t>Использование орошаемых земель в с/х производстве (га)</t>
  </si>
  <si>
    <t>Название межведомственного коллектора</t>
  </si>
  <si>
    <r>
      <t xml:space="preserve">Балансовая стоимость оросительных и оросительно-обводнительных систем </t>
    </r>
    <r>
      <rPr>
        <b/>
        <sz val="11"/>
        <rFont val="Calibri"/>
        <family val="2"/>
        <charset val="204"/>
        <scheme val="minor"/>
      </rPr>
      <t>хозяйства</t>
    </r>
    <r>
      <rPr>
        <b/>
        <sz val="11"/>
        <color theme="1"/>
        <rFont val="Calibri"/>
        <family val="2"/>
        <charset val="204"/>
        <scheme val="minor"/>
      </rPr>
      <t xml:space="preserve"> (тыс. руб.)</t>
    </r>
  </si>
  <si>
    <t>Мосты и переезды (шт.)</t>
  </si>
  <si>
    <t>диаметр фильтра (мм)</t>
  </si>
  <si>
    <t>Водомерные устройства</t>
  </si>
  <si>
    <t>Комментарии к типу ячеек</t>
  </si>
  <si>
    <t>-</t>
  </si>
  <si>
    <t>Ячейка не подлежит заполнению или рассчитывается автоматически</t>
  </si>
  <si>
    <t>Вводная ячейка</t>
  </si>
  <si>
    <t>Водная ячейка</t>
  </si>
  <si>
    <t>Заголовок таблицы</t>
  </si>
  <si>
    <t>Административного регламента Министерства сельского хозяйства Российской Федерации по предоставлению государственной услуги по паспортизации государственных мелиоративных систем и отнесенных к государственной собственности отдельно расположенных гидротехнических сооружений, утвержденным приказом Минсельхоза России от 22 октября 2012 г. № 559</t>
  </si>
  <si>
    <t>Общие данные</t>
  </si>
  <si>
    <t>Комментарии</t>
  </si>
  <si>
    <t xml:space="preserve">Электронные формы Приложения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</si>
</sst>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b/>
      <sz val="17"/>
      <color theme="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14996795556505021"/>
        <bgColor theme="0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10">
    <xf numFmtId="0" fontId="0" fillId="0" borderId="0">
      <protection locked="0"/>
    </xf>
    <xf numFmtId="0" fontId="2" fillId="2" borderId="1" applyNumberFormat="0" applyAlignment="0" applyProtection="0"/>
    <xf numFmtId="0" fontId="1" fillId="0" borderId="2">
      <protection locked="0"/>
    </xf>
    <xf numFmtId="0" fontId="4" fillId="0" borderId="0">
      <alignment horizontal="right" wrapText="1"/>
    </xf>
    <xf numFmtId="0" fontId="4" fillId="3" borderId="3">
      <alignment horizontal="center" vertical="top" wrapText="1"/>
    </xf>
    <xf numFmtId="0" fontId="7" fillId="2" borderId="1">
      <alignment horizontal="center" vertical="top" wrapText="1"/>
    </xf>
    <xf numFmtId="0" fontId="6" fillId="0" borderId="0"/>
    <xf numFmtId="0" fontId="1" fillId="0" borderId="6">
      <alignment vertical="top" wrapText="1"/>
      <protection locked="0"/>
    </xf>
    <xf numFmtId="0" fontId="1" fillId="4" borderId="10"/>
    <xf numFmtId="0" fontId="14" fillId="0" borderId="0" applyNumberFormat="0" applyFill="0" applyBorder="0" applyAlignment="0" applyProtection="0">
      <protection locked="0"/>
    </xf>
  </cellStyleXfs>
  <cellXfs count="60">
    <xf numFmtId="0" fontId="0" fillId="0" borderId="0" xfId="0">
      <protection locked="0"/>
    </xf>
    <xf numFmtId="0" fontId="5" fillId="0" borderId="0" xfId="0" applyFont="1" applyAlignment="1">
      <alignment vertical="center"/>
      <protection locked="0"/>
    </xf>
    <xf numFmtId="0" fontId="1" fillId="0" borderId="2" xfId="2">
      <protection locked="0"/>
    </xf>
    <xf numFmtId="0" fontId="4" fillId="0" borderId="0" xfId="3">
      <alignment horizontal="right" wrapText="1"/>
    </xf>
    <xf numFmtId="0" fontId="0" fillId="0" borderId="0" xfId="3" applyFont="1">
      <alignment horizontal="right" wrapText="1"/>
    </xf>
    <xf numFmtId="0" fontId="1" fillId="0" borderId="0" xfId="3" applyFont="1">
      <alignment horizontal="right" wrapText="1"/>
    </xf>
    <xf numFmtId="0" fontId="0" fillId="0" borderId="2" xfId="2" applyFont="1">
      <protection locked="0"/>
    </xf>
    <xf numFmtId="0" fontId="6" fillId="0" borderId="0" xfId="0" applyFont="1">
      <protection locked="0"/>
    </xf>
    <xf numFmtId="0" fontId="7" fillId="2" borderId="1" xfId="1" applyFont="1" applyAlignment="1">
      <alignment horizontal="center" vertical="top" wrapText="1"/>
    </xf>
    <xf numFmtId="0" fontId="4" fillId="3" borderId="3" xfId="4">
      <alignment horizontal="center" vertical="top" wrapText="1"/>
    </xf>
    <xf numFmtId="0" fontId="6" fillId="0" borderId="0" xfId="6"/>
    <xf numFmtId="0" fontId="1" fillId="0" borderId="6" xfId="7">
      <alignment vertical="top" wrapText="1"/>
      <protection locked="0"/>
    </xf>
    <xf numFmtId="0" fontId="7" fillId="2" borderId="1" xfId="5">
      <alignment horizontal="center" vertical="top" wrapText="1"/>
    </xf>
    <xf numFmtId="0" fontId="3" fillId="0" borderId="0" xfId="0" applyFont="1">
      <protection locked="0"/>
    </xf>
    <xf numFmtId="0" fontId="0" fillId="0" borderId="6" xfId="7" applyFont="1">
      <alignment vertical="top" wrapText="1"/>
      <protection locked="0"/>
    </xf>
    <xf numFmtId="0" fontId="4" fillId="0" borderId="6" xfId="7" applyFont="1">
      <alignment vertical="top" wrapText="1"/>
      <protection locked="0"/>
    </xf>
    <xf numFmtId="0" fontId="4" fillId="0" borderId="0" xfId="0" applyFont="1">
      <protection locked="0"/>
    </xf>
    <xf numFmtId="0" fontId="1" fillId="4" borderId="10" xfId="8"/>
    <xf numFmtId="0" fontId="0" fillId="4" borderId="10" xfId="8" applyFont="1"/>
    <xf numFmtId="0" fontId="0" fillId="0" borderId="0" xfId="7" applyFont="1" applyFill="1" applyBorder="1">
      <alignment vertical="top" wrapText="1"/>
      <protection locked="0"/>
    </xf>
    <xf numFmtId="0" fontId="3" fillId="0" borderId="0" xfId="7" applyFont="1" applyFill="1" applyBorder="1">
      <alignment vertical="top" wrapText="1"/>
      <protection locked="0"/>
    </xf>
    <xf numFmtId="14" fontId="0" fillId="0" borderId="6" xfId="7" applyNumberFormat="1" applyFont="1">
      <alignment vertical="top" wrapText="1"/>
      <protection locked="0"/>
    </xf>
    <xf numFmtId="0" fontId="4" fillId="4" borderId="10" xfId="8" applyFont="1"/>
    <xf numFmtId="0" fontId="1" fillId="0" borderId="6" xfId="7" applyFont="1">
      <alignment vertical="top" wrapText="1"/>
      <protection locked="0"/>
    </xf>
    <xf numFmtId="0" fontId="0" fillId="0" borderId="0" xfId="0" applyFont="1">
      <protection locked="0"/>
    </xf>
    <xf numFmtId="0" fontId="1" fillId="4" borderId="10" xfId="8" applyFont="1"/>
    <xf numFmtId="0" fontId="7" fillId="2" borderId="1" xfId="5">
      <alignment horizontal="center" vertical="top" wrapText="1"/>
    </xf>
    <xf numFmtId="0" fontId="9" fillId="0" borderId="0" xfId="0" applyFont="1">
      <protection locked="0"/>
    </xf>
    <xf numFmtId="0" fontId="11" fillId="0" borderId="0" xfId="0" applyFont="1">
      <protection locked="0"/>
    </xf>
    <xf numFmtId="0" fontId="10" fillId="0" borderId="6" xfId="7" applyFont="1">
      <alignment vertical="top" wrapText="1"/>
      <protection locked="0"/>
    </xf>
    <xf numFmtId="0" fontId="4" fillId="3" borderId="3" xfId="4">
      <alignment horizontal="center" vertical="top" wrapText="1"/>
    </xf>
    <xf numFmtId="0" fontId="7" fillId="2" borderId="1" xfId="5" applyProtection="1">
      <alignment horizontal="center" vertical="top" wrapText="1"/>
      <protection locked="0"/>
    </xf>
    <xf numFmtId="0" fontId="0" fillId="0" borderId="0" xfId="0" applyAlignment="1">
      <alignment horizontal="center"/>
      <protection locked="0"/>
    </xf>
    <xf numFmtId="0" fontId="12" fillId="0" borderId="0" xfId="0" applyFont="1">
      <protection locked="0"/>
    </xf>
    <xf numFmtId="0" fontId="4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0" fontId="12" fillId="0" borderId="0" xfId="0" applyFont="1" applyAlignment="1">
      <alignment wrapText="1"/>
      <protection locked="0"/>
    </xf>
    <xf numFmtId="0" fontId="14" fillId="0" borderId="0" xfId="9">
      <protection locked="0"/>
    </xf>
    <xf numFmtId="0" fontId="0" fillId="0" borderId="0" xfId="3" applyFont="1">
      <alignment horizontal="right" wrapText="1"/>
    </xf>
    <xf numFmtId="0" fontId="1" fillId="0" borderId="0" xfId="3" applyFont="1">
      <alignment horizontal="right" wrapText="1"/>
    </xf>
    <xf numFmtId="0" fontId="4" fillId="0" borderId="0" xfId="3" applyFont="1">
      <alignment horizontal="right" wrapText="1"/>
    </xf>
    <xf numFmtId="0" fontId="4" fillId="0" borderId="0" xfId="3">
      <alignment horizontal="right" wrapText="1"/>
    </xf>
    <xf numFmtId="0" fontId="4" fillId="3" borderId="3" xfId="4">
      <alignment horizontal="center" vertical="top" wrapText="1"/>
    </xf>
    <xf numFmtId="0" fontId="4" fillId="4" borderId="10" xfId="8" applyFont="1"/>
    <xf numFmtId="0" fontId="0" fillId="0" borderId="6" xfId="7" applyFont="1">
      <alignment vertical="top" wrapText="1"/>
      <protection locked="0"/>
    </xf>
    <xf numFmtId="0" fontId="1" fillId="0" borderId="6" xfId="7">
      <alignment vertical="top" wrapText="1"/>
      <protection locked="0"/>
    </xf>
    <xf numFmtId="0" fontId="4" fillId="3" borderId="4" xfId="4" applyBorder="1" applyAlignment="1">
      <alignment horizontal="center" vertical="top" wrapText="1"/>
    </xf>
    <xf numFmtId="0" fontId="4" fillId="3" borderId="5" xfId="4" applyBorder="1" applyAlignment="1">
      <alignment horizontal="center" vertical="top" wrapText="1"/>
    </xf>
    <xf numFmtId="0" fontId="7" fillId="3" borderId="7" xfId="5" applyFont="1" applyFill="1" applyBorder="1" applyAlignment="1" applyProtection="1">
      <alignment horizontal="center" vertical="top" wrapText="1"/>
      <protection locked="0"/>
    </xf>
    <xf numFmtId="0" fontId="7" fillId="3" borderId="8" xfId="5" applyFont="1" applyFill="1" applyBorder="1" applyAlignment="1" applyProtection="1">
      <alignment horizontal="center" vertical="top" wrapText="1"/>
      <protection locked="0"/>
    </xf>
    <xf numFmtId="0" fontId="4" fillId="3" borderId="4" xfId="4" applyBorder="1">
      <alignment horizontal="center" vertical="top" wrapText="1"/>
    </xf>
    <xf numFmtId="0" fontId="4" fillId="3" borderId="9" xfId="4" applyBorder="1">
      <alignment horizontal="center" vertical="top" wrapText="1"/>
    </xf>
    <xf numFmtId="0" fontId="4" fillId="3" borderId="5" xfId="4" applyBorder="1">
      <alignment horizontal="center" vertical="top" wrapText="1"/>
    </xf>
    <xf numFmtId="0" fontId="10" fillId="3" borderId="7" xfId="5" applyFont="1" applyFill="1" applyBorder="1" applyAlignment="1" applyProtection="1">
      <alignment horizontal="center" vertical="top" wrapText="1"/>
      <protection locked="0"/>
    </xf>
    <xf numFmtId="0" fontId="10" fillId="3" borderId="8" xfId="5" applyFont="1" applyFill="1" applyBorder="1" applyAlignment="1" applyProtection="1">
      <alignment horizontal="center" vertical="top" wrapText="1"/>
      <protection locked="0"/>
    </xf>
    <xf numFmtId="0" fontId="10" fillId="2" borderId="1" xfId="5" applyFont="1">
      <alignment horizontal="center" vertical="top" wrapText="1"/>
    </xf>
    <xf numFmtId="0" fontId="8" fillId="3" borderId="3" xfId="4" applyFont="1">
      <alignment horizontal="center" vertical="top" wrapText="1"/>
    </xf>
    <xf numFmtId="0" fontId="7" fillId="2" borderId="1" xfId="5">
      <alignment horizontal="center" vertical="top" wrapText="1"/>
    </xf>
    <xf numFmtId="0" fontId="4" fillId="3" borderId="3" xfId="4" applyProtection="1">
      <alignment horizontal="center" vertical="top" wrapText="1"/>
      <protection locked="0"/>
    </xf>
    <xf numFmtId="0" fontId="8" fillId="3" borderId="3" xfId="4" applyFont="1" applyProtection="1">
      <alignment horizontal="center" vertical="top" wrapText="1"/>
      <protection locked="0"/>
    </xf>
  </cellXfs>
  <cellStyles count="10">
    <cellStyle name="Вывод" xfId="1" builtinId="21"/>
    <cellStyle name="Гиперссылка" xfId="9" builtinId="8"/>
    <cellStyle name="Заголовок" xfId="3"/>
    <cellStyle name="Заголовок листа" xfId="6"/>
    <cellStyle name="Заголовок табл" xfId="4"/>
    <cellStyle name="Заголовок табл2" xfId="5"/>
    <cellStyle name="Незаполняемые" xfId="8"/>
    <cellStyle name="Обычный" xfId="0" builtinId="0" customBuiltin="1"/>
    <cellStyle name="Табл" xfId="7"/>
    <cellStyle name="Текс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tabSelected="1" zoomScaleNormal="100" workbookViewId="0">
      <selection activeCell="A27" sqref="A27"/>
    </sheetView>
  </sheetViews>
  <sheetFormatPr defaultRowHeight="15" x14ac:dyDescent="0.25"/>
  <cols>
    <col min="1" max="1" width="118.42578125" customWidth="1"/>
  </cols>
  <sheetData>
    <row r="1" spans="1:1" ht="15.75" x14ac:dyDescent="0.25">
      <c r="A1" s="35" t="s">
        <v>280</v>
      </c>
    </row>
    <row r="2" spans="1:1" ht="60" x14ac:dyDescent="0.25">
      <c r="A2" s="36" t="s">
        <v>277</v>
      </c>
    </row>
    <row r="3" spans="1:1" x14ac:dyDescent="0.25">
      <c r="A3" s="34"/>
    </row>
    <row r="4" spans="1:1" x14ac:dyDescent="0.25">
      <c r="A4" s="37" t="s">
        <v>278</v>
      </c>
    </row>
    <row r="5" spans="1:1" x14ac:dyDescent="0.25">
      <c r="A5" s="37" t="s">
        <v>133</v>
      </c>
    </row>
    <row r="6" spans="1:1" x14ac:dyDescent="0.25">
      <c r="A6" s="37" t="s">
        <v>134</v>
      </c>
    </row>
    <row r="7" spans="1:1" x14ac:dyDescent="0.25">
      <c r="A7" s="37" t="s">
        <v>135</v>
      </c>
    </row>
    <row r="8" spans="1:1" x14ac:dyDescent="0.25">
      <c r="A8" s="37" t="s">
        <v>136</v>
      </c>
    </row>
    <row r="9" spans="1:1" x14ac:dyDescent="0.25">
      <c r="A9" s="37" t="s">
        <v>137</v>
      </c>
    </row>
    <row r="10" spans="1:1" x14ac:dyDescent="0.25">
      <c r="A10" s="37" t="s">
        <v>138</v>
      </c>
    </row>
    <row r="11" spans="1:1" x14ac:dyDescent="0.25">
      <c r="A11" s="37" t="s">
        <v>139</v>
      </c>
    </row>
    <row r="12" spans="1:1" x14ac:dyDescent="0.25">
      <c r="A12" s="37" t="s">
        <v>140</v>
      </c>
    </row>
    <row r="13" spans="1:1" x14ac:dyDescent="0.25">
      <c r="A13" s="37" t="s">
        <v>141</v>
      </c>
    </row>
    <row r="14" spans="1:1" x14ac:dyDescent="0.25">
      <c r="A14" s="37" t="s">
        <v>142</v>
      </c>
    </row>
    <row r="15" spans="1:1" x14ac:dyDescent="0.25">
      <c r="A15" s="37" t="s">
        <v>144</v>
      </c>
    </row>
    <row r="16" spans="1:1" x14ac:dyDescent="0.25">
      <c r="A16" s="37" t="s">
        <v>182</v>
      </c>
    </row>
    <row r="17" spans="1:1" x14ac:dyDescent="0.25">
      <c r="A17" s="37" t="s">
        <v>186</v>
      </c>
    </row>
    <row r="18" spans="1:1" x14ac:dyDescent="0.25">
      <c r="A18" s="37" t="s">
        <v>263</v>
      </c>
    </row>
    <row r="19" spans="1:1" x14ac:dyDescent="0.25">
      <c r="A19" s="37" t="s">
        <v>279</v>
      </c>
    </row>
  </sheetData>
  <hyperlinks>
    <hyperlink ref="A4" location="Инфо!A1" display="Общие данные"/>
    <hyperlink ref="A5" location="А.01!A1" display="А.01. Орошаемые земли, получающие воду из государственных оросительных и оросительно-обводнительных систем"/>
    <hyperlink ref="A6" location="А.02!A1" display="А.02. Орошаемые земли, получающие воду из прочих оросительных систем и непосредственно из источников орошения"/>
    <hyperlink ref="A7" location="А.03!A1" display="А.03. Забор воды непосредственно из источников орошения"/>
    <hyperlink ref="A8" location="А.04!A1" display="А.04. Орошаемые земли и их использование"/>
    <hyperlink ref="A9" location="А.05!A1" display="А.05. Сеть постоянных каналов и сооружений на них"/>
    <hyperlink ref="A10" location="А.06!A1" display="А.06. Ведомость каналов с расходом 1м3/с и более и сооружений на них"/>
    <hyperlink ref="A11" location="А.07!A1" display="А.07. Площадь земель с дренажной сетью и протяженность дренажной сети"/>
    <hyperlink ref="A12" location="А.08!A1" display="А.08. Техническая характеристика коллекторов"/>
    <hyperlink ref="A13" location="А.09!A1" display="А.09. Экплуатационные затраты хозяйства на содержание оросительных систем"/>
    <hyperlink ref="A14" location="А.10!A1" display="А.10. Обводненные земли, получающие воду из государственных оросительно-обводнительных систем"/>
    <hyperlink ref="A15" location="А.11!A1" display="А.11. Ведомость насосных станций и других водоподъемных установок для орошения"/>
    <hyperlink ref="A16" location="А.12!A1" display="А.12. Ведомость родников, ключей, находящихся в пользовании"/>
    <hyperlink ref="A17" location="А.13!A1" display="А.13. Ведомость прудов, имеющихся на балансе"/>
    <hyperlink ref="A18" location="А.14!A1" display="А.14. Ведомость буровых скважин"/>
    <hyperlink ref="A19" location="Комментарии!A1" display="Комментарии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2.85546875" customWidth="1"/>
    <col min="2" max="2" width="42.7109375" customWidth="1"/>
    <col min="4" max="4" width="11.140625" customWidth="1"/>
    <col min="5" max="6" width="12.28515625" customWidth="1"/>
    <col min="7" max="7" width="14.7109375" customWidth="1"/>
    <col min="8" max="8" width="19.42578125" customWidth="1"/>
    <col min="9" max="9" width="16.7109375" customWidth="1"/>
  </cols>
  <sheetData>
    <row r="1" spans="1:9" ht="22.5" x14ac:dyDescent="0.35">
      <c r="A1" s="10" t="s">
        <v>140</v>
      </c>
    </row>
    <row r="3" spans="1:9" x14ac:dyDescent="0.25">
      <c r="A3" s="42" t="s">
        <v>103</v>
      </c>
      <c r="B3" s="42" t="s">
        <v>104</v>
      </c>
      <c r="C3" s="42" t="s">
        <v>109</v>
      </c>
      <c r="D3" s="42"/>
      <c r="E3" s="42"/>
      <c r="F3" s="42" t="s">
        <v>92</v>
      </c>
      <c r="G3" s="42" t="s">
        <v>93</v>
      </c>
      <c r="H3" s="42" t="s">
        <v>108</v>
      </c>
      <c r="I3" s="42" t="s">
        <v>268</v>
      </c>
    </row>
    <row r="4" spans="1:9" x14ac:dyDescent="0.25">
      <c r="A4" s="42"/>
      <c r="B4" s="42"/>
      <c r="C4" s="57" t="s">
        <v>49</v>
      </c>
      <c r="D4" s="57" t="s">
        <v>105</v>
      </c>
      <c r="E4" s="57"/>
      <c r="F4" s="42"/>
      <c r="G4" s="42"/>
      <c r="H4" s="42"/>
      <c r="I4" s="42"/>
    </row>
    <row r="5" spans="1:9" ht="30" x14ac:dyDescent="0.25">
      <c r="A5" s="42"/>
      <c r="B5" s="42"/>
      <c r="C5" s="57"/>
      <c r="D5" s="12" t="s">
        <v>106</v>
      </c>
      <c r="E5" s="12" t="s">
        <v>107</v>
      </c>
      <c r="F5" s="42"/>
      <c r="G5" s="42"/>
      <c r="H5" s="42"/>
      <c r="I5" s="42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9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</sheetData>
  <mergeCells count="9">
    <mergeCell ref="G3:G5"/>
    <mergeCell ref="H3:H5"/>
    <mergeCell ref="I3:I5"/>
    <mergeCell ref="A3:A5"/>
    <mergeCell ref="B3:B5"/>
    <mergeCell ref="C3:E3"/>
    <mergeCell ref="D4:E4"/>
    <mergeCell ref="C4:C5"/>
    <mergeCell ref="F3:F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2" max="2" width="31.85546875" customWidth="1"/>
    <col min="3" max="3" width="15.7109375" customWidth="1"/>
    <col min="4" max="4" width="13" customWidth="1"/>
    <col min="5" max="5" width="13.7109375" customWidth="1"/>
    <col min="6" max="6" width="13.28515625" customWidth="1"/>
    <col min="7" max="7" width="13.42578125" customWidth="1"/>
    <col min="8" max="8" width="13.28515625" customWidth="1"/>
    <col min="9" max="9" width="13.5703125" customWidth="1"/>
    <col min="10" max="11" width="13.28515625" customWidth="1"/>
    <col min="12" max="12" width="13.7109375" customWidth="1"/>
    <col min="13" max="13" width="14" customWidth="1"/>
  </cols>
  <sheetData>
    <row r="1" spans="1:13" ht="22.5" x14ac:dyDescent="0.35">
      <c r="A1" s="10" t="s">
        <v>141</v>
      </c>
    </row>
    <row r="3" spans="1:13" x14ac:dyDescent="0.25">
      <c r="A3" s="42" t="s">
        <v>18</v>
      </c>
      <c r="B3" s="42" t="s">
        <v>110</v>
      </c>
      <c r="C3" s="42" t="s">
        <v>26</v>
      </c>
      <c r="D3" s="59" t="s">
        <v>113</v>
      </c>
      <c r="E3" s="59"/>
      <c r="F3" s="58" t="s">
        <v>113</v>
      </c>
      <c r="G3" s="58"/>
      <c r="H3" s="58" t="s">
        <v>113</v>
      </c>
      <c r="I3" s="58"/>
      <c r="J3" s="58" t="s">
        <v>113</v>
      </c>
      <c r="K3" s="58"/>
      <c r="L3" s="58" t="s">
        <v>113</v>
      </c>
      <c r="M3" s="58"/>
    </row>
    <row r="4" spans="1:13" ht="30" x14ac:dyDescent="0.25">
      <c r="A4" s="42"/>
      <c r="B4" s="42"/>
      <c r="C4" s="42"/>
      <c r="D4" s="12" t="s">
        <v>111</v>
      </c>
      <c r="E4" s="12" t="s">
        <v>112</v>
      </c>
      <c r="F4" s="12" t="s">
        <v>111</v>
      </c>
      <c r="G4" s="12" t="s">
        <v>112</v>
      </c>
      <c r="H4" s="12" t="s">
        <v>111</v>
      </c>
      <c r="I4" s="12" t="s">
        <v>112</v>
      </c>
      <c r="J4" s="12" t="s">
        <v>111</v>
      </c>
      <c r="K4" s="12" t="s">
        <v>112</v>
      </c>
      <c r="L4" s="12" t="s">
        <v>111</v>
      </c>
      <c r="M4" s="12" t="s">
        <v>112</v>
      </c>
    </row>
    <row r="5" spans="1:13" s="16" customFormat="1" x14ac:dyDescent="0.25">
      <c r="A5" s="15"/>
      <c r="B5" s="15" t="s">
        <v>114</v>
      </c>
      <c r="C5" s="15" t="s">
        <v>115</v>
      </c>
      <c r="D5" s="15"/>
      <c r="E5" s="15" t="str">
        <f>IF(SUM(E6,E7,E12,E16)=0,"",SUM(E6,E7,E12,E16))</f>
        <v/>
      </c>
      <c r="F5" s="15"/>
      <c r="G5" s="15" t="str">
        <f>IF(SUM(G6,G7,G12,G16)=0,"",SUM(G6,G7,G12,G16))</f>
        <v/>
      </c>
      <c r="H5" s="15"/>
      <c r="I5" s="15" t="str">
        <f>IF(SUM(I6,I7,I12,I16)=0,"",SUM(I6,I7,I12,I16))</f>
        <v/>
      </c>
      <c r="J5" s="15"/>
      <c r="K5" s="15" t="str">
        <f>IF(SUM(K6,K7,K12,K16)=0,"",SUM(K6,K7,K12,K16))</f>
        <v/>
      </c>
      <c r="L5" s="15"/>
      <c r="M5" s="15" t="str">
        <f>IF(SUM(M6,M7,M12,M16)=0,"",SUM(M6,M7,M12,M16))</f>
        <v/>
      </c>
    </row>
    <row r="6" spans="1:13" s="16" customFormat="1" ht="30" x14ac:dyDescent="0.25">
      <c r="A6" s="15" t="s">
        <v>56</v>
      </c>
      <c r="B6" s="15" t="s">
        <v>123</v>
      </c>
      <c r="C6" s="15" t="s">
        <v>122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16" customFormat="1" x14ac:dyDescent="0.25">
      <c r="A7" s="15" t="s">
        <v>65</v>
      </c>
      <c r="B7" s="15" t="s">
        <v>124</v>
      </c>
      <c r="C7" s="15" t="s">
        <v>33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17"/>
      <c r="B8" s="17" t="s">
        <v>54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25">
      <c r="A9" s="11" t="s">
        <v>116</v>
      </c>
      <c r="B9" s="14" t="s">
        <v>125</v>
      </c>
      <c r="C9" s="14" t="s">
        <v>33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11" t="s">
        <v>117</v>
      </c>
      <c r="B10" s="14" t="s">
        <v>126</v>
      </c>
      <c r="C10" s="14" t="s">
        <v>33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25">
      <c r="A11" s="11" t="s">
        <v>118</v>
      </c>
      <c r="B11" s="14" t="s">
        <v>127</v>
      </c>
      <c r="C11" s="14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25">
      <c r="A12" s="11" t="s">
        <v>119</v>
      </c>
      <c r="B12" s="14" t="s">
        <v>128</v>
      </c>
      <c r="C12" s="14" t="s">
        <v>33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6" customFormat="1" x14ac:dyDescent="0.25">
      <c r="A13" s="15" t="s">
        <v>67</v>
      </c>
      <c r="B13" s="15" t="s">
        <v>129</v>
      </c>
      <c r="C13" s="15" t="s">
        <v>115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5">
      <c r="A14" s="17"/>
      <c r="B14" s="17" t="s">
        <v>54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25">
      <c r="A15" s="11" t="s">
        <v>70</v>
      </c>
      <c r="B15" s="14" t="s">
        <v>130</v>
      </c>
      <c r="C15" s="11" t="s">
        <v>115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11" t="s">
        <v>71</v>
      </c>
      <c r="B16" s="14" t="s">
        <v>131</v>
      </c>
      <c r="C16" s="11" t="s">
        <v>115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s="16" customFormat="1" ht="30" x14ac:dyDescent="0.25">
      <c r="A17" s="15" t="s">
        <v>81</v>
      </c>
      <c r="B17" s="15" t="s">
        <v>132</v>
      </c>
      <c r="C17" s="15" t="s">
        <v>115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5">
      <c r="A18" s="17"/>
      <c r="B18" s="17" t="s">
        <v>54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11" t="s">
        <v>120</v>
      </c>
      <c r="B19" s="14" t="s">
        <v>130</v>
      </c>
      <c r="C19" s="11" t="s">
        <v>115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1" t="s">
        <v>121</v>
      </c>
      <c r="B20" s="14" t="s">
        <v>131</v>
      </c>
      <c r="C20" s="11" t="s">
        <v>115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3" spans="1:13" x14ac:dyDescent="0.25">
      <c r="B23" s="13"/>
    </row>
  </sheetData>
  <mergeCells count="8">
    <mergeCell ref="L3:M3"/>
    <mergeCell ref="A3:A4"/>
    <mergeCell ref="B3:B4"/>
    <mergeCell ref="C3:C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42.85546875" customWidth="1"/>
    <col min="2" max="6" width="12.140625" customWidth="1"/>
  </cols>
  <sheetData>
    <row r="1" spans="1:8" ht="22.5" x14ac:dyDescent="0.35">
      <c r="A1" s="10" t="s">
        <v>142</v>
      </c>
    </row>
    <row r="3" spans="1:8" x14ac:dyDescent="0.25">
      <c r="A3" s="42" t="s">
        <v>143</v>
      </c>
      <c r="B3" s="42" t="s">
        <v>43</v>
      </c>
      <c r="C3" s="42"/>
      <c r="D3" s="42"/>
      <c r="E3" s="42"/>
      <c r="F3" s="42"/>
      <c r="G3" s="42"/>
      <c r="H3" s="42"/>
    </row>
    <row r="4" spans="1:8" x14ac:dyDescent="0.25">
      <c r="A4" s="42"/>
      <c r="B4" s="31" t="s">
        <v>113</v>
      </c>
      <c r="C4" s="31" t="s">
        <v>113</v>
      </c>
      <c r="D4" s="31" t="s">
        <v>113</v>
      </c>
      <c r="E4" s="31" t="s">
        <v>113</v>
      </c>
      <c r="F4" s="31" t="s">
        <v>113</v>
      </c>
      <c r="G4" s="31" t="s">
        <v>113</v>
      </c>
      <c r="H4" s="31" t="s">
        <v>113</v>
      </c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x14ac:dyDescent="0.25">
      <c r="A7" s="11"/>
      <c r="B7" s="11"/>
      <c r="C7" s="11"/>
      <c r="D7" s="11"/>
      <c r="E7" s="11"/>
      <c r="F7" s="11"/>
      <c r="G7" s="11"/>
      <c r="H7" s="11"/>
    </row>
    <row r="8" spans="1:8" x14ac:dyDescent="0.25">
      <c r="A8" s="11"/>
      <c r="B8" s="11"/>
      <c r="C8" s="11"/>
      <c r="D8" s="11"/>
      <c r="E8" s="11"/>
      <c r="F8" s="11"/>
      <c r="G8" s="11"/>
      <c r="H8" s="11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0" spans="1:8" x14ac:dyDescent="0.25">
      <c r="A10" s="11"/>
      <c r="B10" s="11"/>
      <c r="C10" s="11"/>
      <c r="D10" s="11"/>
      <c r="E10" s="11"/>
      <c r="F10" s="11"/>
      <c r="G10" s="11"/>
      <c r="H10" s="11"/>
    </row>
    <row r="11" spans="1:8" x14ac:dyDescent="0.25">
      <c r="A11" s="11"/>
      <c r="B11" s="11"/>
      <c r="C11" s="11"/>
      <c r="D11" s="11"/>
      <c r="E11" s="11"/>
      <c r="F11" s="11"/>
      <c r="G11" s="11"/>
      <c r="H11" s="11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x14ac:dyDescent="0.25">
      <c r="A13" s="11"/>
      <c r="B13" s="11"/>
      <c r="C13" s="11"/>
      <c r="D13" s="11"/>
      <c r="E13" s="11"/>
      <c r="F13" s="11"/>
      <c r="G13" s="11"/>
      <c r="H13" s="11"/>
    </row>
    <row r="14" spans="1:8" x14ac:dyDescent="0.25">
      <c r="A14" s="22" t="str">
        <f>"Итого по системе "&amp;Инфо!B4</f>
        <v xml:space="preserve">Итого по системе </v>
      </c>
      <c r="B14" s="22" t="str">
        <f t="shared" ref="B14:G14" si="0">IF(SUM(B5:B13)=0,"",SUM(B5:B13))</f>
        <v/>
      </c>
      <c r="C14" s="22" t="str">
        <f t="shared" si="0"/>
        <v/>
      </c>
      <c r="D14" s="22" t="str">
        <f t="shared" si="0"/>
        <v/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>IF(SUM(H5:H13)=0,"",SUM(H5:H13))</f>
        <v/>
      </c>
    </row>
  </sheetData>
  <mergeCells count="2">
    <mergeCell ref="A3:A4"/>
    <mergeCell ref="B3:H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7.42578125" customWidth="1"/>
    <col min="2" max="2" width="39.85546875" customWidth="1"/>
  </cols>
  <sheetData>
    <row r="1" spans="1:11" ht="22.5" x14ac:dyDescent="0.35">
      <c r="A1" s="10" t="s">
        <v>144</v>
      </c>
    </row>
    <row r="3" spans="1:11" x14ac:dyDescent="0.25">
      <c r="A3" s="42" t="s">
        <v>18</v>
      </c>
      <c r="B3" s="42" t="s">
        <v>25</v>
      </c>
      <c r="C3" s="42" t="s">
        <v>145</v>
      </c>
      <c r="D3" s="42"/>
      <c r="E3" s="42"/>
      <c r="F3" s="42"/>
      <c r="G3" s="42"/>
      <c r="H3" s="42"/>
      <c r="I3" s="42"/>
      <c r="J3" s="42"/>
      <c r="K3" s="42"/>
    </row>
    <row r="4" spans="1:11" x14ac:dyDescent="0.25">
      <c r="A4" s="42"/>
      <c r="B4" s="42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26">
        <v>6</v>
      </c>
      <c r="I4" s="26">
        <v>7</v>
      </c>
      <c r="J4" s="26">
        <v>8</v>
      </c>
      <c r="K4" s="26">
        <v>9</v>
      </c>
    </row>
    <row r="5" spans="1:11" x14ac:dyDescent="0.25">
      <c r="A5" s="11" t="s">
        <v>56</v>
      </c>
      <c r="B5" s="11" t="s">
        <v>146</v>
      </c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11"/>
      <c r="B6" s="11" t="s">
        <v>147</v>
      </c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 t="s">
        <v>65</v>
      </c>
      <c r="B7" s="11" t="s">
        <v>151</v>
      </c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1" t="s">
        <v>67</v>
      </c>
      <c r="B8" s="11" t="s">
        <v>152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11" t="s">
        <v>81</v>
      </c>
      <c r="B9" s="11" t="s">
        <v>158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 t="s">
        <v>159</v>
      </c>
      <c r="B10" s="11" t="s">
        <v>160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11" t="s">
        <v>161</v>
      </c>
      <c r="B11" s="11" t="s">
        <v>162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5">
      <c r="A12" s="11"/>
      <c r="B12" s="11" t="s">
        <v>163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11"/>
      <c r="B13" s="11" t="s">
        <v>165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11"/>
      <c r="B14" s="11" t="s">
        <v>166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A15" s="11" t="s">
        <v>164</v>
      </c>
      <c r="B15" s="11" t="s">
        <v>167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11" t="s">
        <v>168</v>
      </c>
      <c r="B16" s="11" t="s">
        <v>169</v>
      </c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 t="s">
        <v>170</v>
      </c>
      <c r="B17" s="11" t="s">
        <v>171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 t="s">
        <v>172</v>
      </c>
      <c r="B18" s="11" t="s">
        <v>173</v>
      </c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 t="s">
        <v>174</v>
      </c>
      <c r="B19" s="11" t="s">
        <v>175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30" x14ac:dyDescent="0.25">
      <c r="A20" s="11" t="s">
        <v>176</v>
      </c>
      <c r="B20" s="11" t="s">
        <v>177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11" t="s">
        <v>178</v>
      </c>
      <c r="B21" s="11" t="s">
        <v>181</v>
      </c>
      <c r="C21" s="11"/>
      <c r="D21" s="11"/>
      <c r="E21" s="11"/>
      <c r="F21" s="11"/>
      <c r="G21" s="11"/>
      <c r="H21" s="11"/>
      <c r="I21" s="11"/>
      <c r="J21" s="11"/>
      <c r="K21" s="11"/>
    </row>
    <row r="22" spans="1:11" x14ac:dyDescent="0.25">
      <c r="A22" s="11" t="s">
        <v>179</v>
      </c>
      <c r="B22" s="11" t="s">
        <v>181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 t="s">
        <v>180</v>
      </c>
      <c r="B23" s="11" t="s">
        <v>181</v>
      </c>
      <c r="C23" s="11"/>
      <c r="D23" s="11"/>
      <c r="E23" s="11"/>
      <c r="F23" s="11"/>
      <c r="G23" s="11"/>
      <c r="H23" s="11"/>
      <c r="I23" s="11"/>
      <c r="J23" s="11"/>
      <c r="K23" s="11"/>
    </row>
    <row r="26" spans="1:11" x14ac:dyDescent="0.25">
      <c r="B26" s="20"/>
    </row>
    <row r="27" spans="1:11" x14ac:dyDescent="0.25">
      <c r="B27" s="20"/>
    </row>
  </sheetData>
  <mergeCells count="3">
    <mergeCell ref="A3:A4"/>
    <mergeCell ref="B3:B4"/>
    <mergeCell ref="C3:K3"/>
  </mergeCells>
  <dataValidations count="2">
    <dataValidation type="list" allowBlank="1" showInputMessage="1" showErrorMessage="1" sqref="C6:K6">
      <formula1>pumptype</formula1>
    </dataValidation>
    <dataValidation type="list" allowBlank="1" showInputMessage="1" showErrorMessage="1" sqref="C8:K8">
      <formula1>source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0" sqref="C10"/>
    </sheetView>
  </sheetViews>
  <sheetFormatPr defaultRowHeight="15" x14ac:dyDescent="0.25"/>
  <cols>
    <col min="1" max="1" width="52.85546875" customWidth="1"/>
    <col min="2" max="2" width="13.7109375" customWidth="1"/>
    <col min="3" max="3" width="19.5703125" customWidth="1"/>
    <col min="4" max="4" width="20" customWidth="1"/>
  </cols>
  <sheetData>
    <row r="1" spans="1:4" ht="22.5" x14ac:dyDescent="0.35">
      <c r="A1" s="10" t="s">
        <v>182</v>
      </c>
    </row>
    <row r="3" spans="1:4" ht="45" x14ac:dyDescent="0.25">
      <c r="A3" s="9" t="s">
        <v>183</v>
      </c>
      <c r="B3" s="9" t="s">
        <v>184</v>
      </c>
      <c r="C3" s="9" t="s">
        <v>185</v>
      </c>
      <c r="D3" s="9" t="s">
        <v>171</v>
      </c>
    </row>
    <row r="4" spans="1:4" x14ac:dyDescent="0.25">
      <c r="A4" s="11"/>
      <c r="B4" s="11"/>
      <c r="C4" s="11"/>
      <c r="D4" s="11"/>
    </row>
    <row r="5" spans="1:4" x14ac:dyDescent="0.25">
      <c r="A5" s="11"/>
      <c r="B5" s="11"/>
      <c r="C5" s="11"/>
      <c r="D5" s="11"/>
    </row>
    <row r="6" spans="1:4" x14ac:dyDescent="0.25">
      <c r="A6" s="11"/>
      <c r="B6" s="11"/>
      <c r="C6" s="11"/>
      <c r="D6" s="11"/>
    </row>
    <row r="7" spans="1:4" x14ac:dyDescent="0.25">
      <c r="A7" s="11"/>
      <c r="B7" s="11"/>
      <c r="C7" s="11"/>
      <c r="D7" s="11"/>
    </row>
    <row r="8" spans="1:4" x14ac:dyDescent="0.25">
      <c r="A8" s="11"/>
      <c r="B8" s="11"/>
      <c r="C8" s="11"/>
      <c r="D8" s="11"/>
    </row>
    <row r="9" spans="1:4" x14ac:dyDescent="0.25">
      <c r="A9" s="11"/>
      <c r="B9" s="11"/>
      <c r="C9" s="11"/>
      <c r="D9" s="11"/>
    </row>
    <row r="12" spans="1:4" x14ac:dyDescent="0.25">
      <c r="A12" s="1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6.7109375" customWidth="1"/>
    <col min="2" max="2" width="43.140625" customWidth="1"/>
  </cols>
  <sheetData>
    <row r="1" spans="1:9" ht="22.5" x14ac:dyDescent="0.35">
      <c r="A1" s="10" t="s">
        <v>186</v>
      </c>
    </row>
    <row r="3" spans="1:9" x14ac:dyDescent="0.25">
      <c r="A3" s="42" t="s">
        <v>18</v>
      </c>
      <c r="B3" s="42" t="s">
        <v>25</v>
      </c>
      <c r="C3" s="42" t="s">
        <v>187</v>
      </c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26">
        <v>6</v>
      </c>
      <c r="I4" s="26">
        <v>7</v>
      </c>
    </row>
    <row r="5" spans="1:9" s="16" customFormat="1" x14ac:dyDescent="0.25">
      <c r="A5" s="15" t="s">
        <v>56</v>
      </c>
      <c r="B5" s="15" t="s">
        <v>151</v>
      </c>
      <c r="C5" s="15"/>
      <c r="D5" s="15"/>
      <c r="E5" s="15"/>
      <c r="F5" s="15"/>
      <c r="G5" s="15"/>
      <c r="H5" s="15"/>
      <c r="I5" s="15"/>
    </row>
    <row r="6" spans="1:9" s="16" customFormat="1" x14ac:dyDescent="0.25">
      <c r="A6" s="15" t="s">
        <v>65</v>
      </c>
      <c r="B6" s="15" t="s">
        <v>171</v>
      </c>
      <c r="C6" s="15"/>
      <c r="D6" s="15"/>
      <c r="E6" s="15"/>
      <c r="F6" s="15"/>
      <c r="G6" s="15"/>
      <c r="H6" s="15"/>
      <c r="I6" s="15"/>
    </row>
    <row r="7" spans="1:9" s="16" customFormat="1" x14ac:dyDescent="0.25">
      <c r="A7" s="22" t="s">
        <v>67</v>
      </c>
      <c r="B7" s="22" t="s">
        <v>188</v>
      </c>
      <c r="C7" s="22"/>
      <c r="D7" s="22"/>
      <c r="E7" s="22"/>
      <c r="F7" s="22"/>
      <c r="G7" s="22"/>
      <c r="H7" s="22"/>
      <c r="I7" s="22"/>
    </row>
    <row r="8" spans="1:9" x14ac:dyDescent="0.25">
      <c r="A8" s="14" t="s">
        <v>70</v>
      </c>
      <c r="B8" s="14" t="s">
        <v>189</v>
      </c>
      <c r="C8" s="11"/>
      <c r="D8" s="11"/>
      <c r="E8" s="11"/>
      <c r="F8" s="11"/>
      <c r="G8" s="11"/>
      <c r="H8" s="11"/>
      <c r="I8" s="11"/>
    </row>
    <row r="9" spans="1:9" x14ac:dyDescent="0.25">
      <c r="A9" s="14" t="s">
        <v>71</v>
      </c>
      <c r="B9" s="14" t="s">
        <v>190</v>
      </c>
      <c r="C9" s="11"/>
      <c r="D9" s="11"/>
      <c r="E9" s="11"/>
      <c r="F9" s="11"/>
      <c r="G9" s="11"/>
      <c r="H9" s="11"/>
      <c r="I9" s="11"/>
    </row>
    <row r="10" spans="1:9" s="16" customFormat="1" x14ac:dyDescent="0.25">
      <c r="A10" s="22" t="s">
        <v>81</v>
      </c>
      <c r="B10" s="22" t="s">
        <v>191</v>
      </c>
      <c r="C10" s="22"/>
      <c r="D10" s="22"/>
      <c r="E10" s="22"/>
      <c r="F10" s="22"/>
      <c r="G10" s="22"/>
      <c r="H10" s="22"/>
      <c r="I10" s="22"/>
    </row>
    <row r="11" spans="1:9" x14ac:dyDescent="0.25">
      <c r="A11" s="17" t="s">
        <v>120</v>
      </c>
      <c r="B11" s="18" t="s">
        <v>209</v>
      </c>
      <c r="C11" s="17"/>
      <c r="D11" s="17"/>
      <c r="E11" s="17"/>
      <c r="F11" s="17"/>
      <c r="G11" s="17"/>
      <c r="H11" s="17"/>
      <c r="I11" s="17"/>
    </row>
    <row r="12" spans="1:9" x14ac:dyDescent="0.25">
      <c r="A12" s="14" t="s">
        <v>197</v>
      </c>
      <c r="B12" s="14" t="s">
        <v>195</v>
      </c>
      <c r="C12" s="11"/>
      <c r="D12" s="11"/>
      <c r="E12" s="11"/>
      <c r="F12" s="11"/>
      <c r="G12" s="11"/>
      <c r="H12" s="11"/>
      <c r="I12" s="11"/>
    </row>
    <row r="13" spans="1:9" x14ac:dyDescent="0.25">
      <c r="A13" s="14" t="s">
        <v>198</v>
      </c>
      <c r="B13" s="14" t="s">
        <v>200</v>
      </c>
      <c r="C13" s="11"/>
      <c r="D13" s="11"/>
      <c r="E13" s="11"/>
      <c r="F13" s="11"/>
      <c r="G13" s="11"/>
      <c r="H13" s="11"/>
      <c r="I13" s="11"/>
    </row>
    <row r="14" spans="1:9" x14ac:dyDescent="0.25">
      <c r="A14" s="14" t="s">
        <v>199</v>
      </c>
      <c r="B14" s="14" t="s">
        <v>192</v>
      </c>
      <c r="C14" s="11"/>
      <c r="D14" s="11"/>
      <c r="E14" s="11"/>
      <c r="F14" s="11"/>
      <c r="G14" s="11"/>
      <c r="H14" s="11"/>
      <c r="I14" s="11"/>
    </row>
    <row r="15" spans="1:9" x14ac:dyDescent="0.25">
      <c r="A15" s="19" t="s">
        <v>204</v>
      </c>
      <c r="B15" s="14" t="s">
        <v>193</v>
      </c>
      <c r="C15" s="11"/>
      <c r="D15" s="11"/>
      <c r="E15" s="11"/>
      <c r="F15" s="11"/>
      <c r="G15" s="11"/>
      <c r="H15" s="11"/>
      <c r="I15" s="11"/>
    </row>
    <row r="16" spans="1:9" x14ac:dyDescent="0.25">
      <c r="A16" s="17" t="s">
        <v>121</v>
      </c>
      <c r="B16" s="17" t="s">
        <v>194</v>
      </c>
      <c r="C16" s="17"/>
      <c r="D16" s="17"/>
      <c r="E16" s="17"/>
      <c r="F16" s="17"/>
      <c r="G16" s="17"/>
      <c r="H16" s="17"/>
      <c r="I16" s="17"/>
    </row>
    <row r="17" spans="1:9" x14ac:dyDescent="0.25">
      <c r="A17" s="21" t="s">
        <v>196</v>
      </c>
      <c r="B17" s="14" t="s">
        <v>195</v>
      </c>
      <c r="C17" s="11"/>
      <c r="D17" s="11"/>
      <c r="E17" s="11"/>
      <c r="F17" s="11"/>
      <c r="G17" s="11"/>
      <c r="H17" s="11"/>
      <c r="I17" s="11"/>
    </row>
    <row r="18" spans="1:9" x14ac:dyDescent="0.25">
      <c r="A18" s="14" t="s">
        <v>202</v>
      </c>
      <c r="B18" s="14" t="s">
        <v>200</v>
      </c>
      <c r="C18" s="11"/>
      <c r="D18" s="11"/>
      <c r="E18" s="11"/>
      <c r="F18" s="11"/>
      <c r="G18" s="11"/>
      <c r="H18" s="11"/>
      <c r="I18" s="11"/>
    </row>
    <row r="19" spans="1:9" x14ac:dyDescent="0.25">
      <c r="A19" s="14" t="s">
        <v>203</v>
      </c>
      <c r="B19" s="14" t="s">
        <v>201</v>
      </c>
      <c r="C19" s="11"/>
      <c r="D19" s="11"/>
      <c r="E19" s="11"/>
      <c r="F19" s="11"/>
      <c r="G19" s="11"/>
      <c r="H19" s="11"/>
      <c r="I19" s="11"/>
    </row>
    <row r="20" spans="1:9" x14ac:dyDescent="0.25">
      <c r="A20" s="17" t="s">
        <v>205</v>
      </c>
      <c r="B20" s="17" t="s">
        <v>53</v>
      </c>
      <c r="C20" s="17"/>
      <c r="D20" s="17"/>
      <c r="E20" s="17"/>
      <c r="F20" s="17"/>
      <c r="G20" s="17"/>
      <c r="H20" s="17"/>
      <c r="I20" s="17"/>
    </row>
    <row r="21" spans="1:9" x14ac:dyDescent="0.25">
      <c r="A21" s="14" t="s">
        <v>206</v>
      </c>
      <c r="B21" s="14" t="s">
        <v>195</v>
      </c>
      <c r="C21" s="11"/>
      <c r="D21" s="11"/>
      <c r="E21" s="11"/>
      <c r="F21" s="11"/>
      <c r="G21" s="11"/>
      <c r="H21" s="11"/>
      <c r="I21" s="11"/>
    </row>
    <row r="22" spans="1:9" x14ac:dyDescent="0.25">
      <c r="A22" s="14" t="s">
        <v>207</v>
      </c>
      <c r="B22" s="14" t="s">
        <v>200</v>
      </c>
      <c r="C22" s="11"/>
      <c r="D22" s="11"/>
      <c r="E22" s="11"/>
      <c r="F22" s="11"/>
      <c r="G22" s="11"/>
      <c r="H22" s="11"/>
      <c r="I22" s="11"/>
    </row>
    <row r="23" spans="1:9" x14ac:dyDescent="0.25">
      <c r="A23" s="14" t="s">
        <v>208</v>
      </c>
      <c r="B23" s="14" t="s">
        <v>201</v>
      </c>
      <c r="C23" s="11"/>
      <c r="D23" s="11"/>
      <c r="E23" s="11"/>
      <c r="F23" s="11"/>
      <c r="G23" s="11"/>
      <c r="H23" s="11"/>
      <c r="I23" s="11"/>
    </row>
    <row r="24" spans="1:9" s="16" customFormat="1" x14ac:dyDescent="0.25">
      <c r="A24" s="22" t="s">
        <v>159</v>
      </c>
      <c r="B24" s="22" t="s">
        <v>210</v>
      </c>
      <c r="C24" s="22"/>
      <c r="D24" s="22"/>
      <c r="E24" s="22"/>
      <c r="F24" s="22"/>
      <c r="G24" s="22"/>
      <c r="H24" s="22"/>
      <c r="I24" s="22"/>
    </row>
    <row r="25" spans="1:9" x14ac:dyDescent="0.25">
      <c r="A25" s="14" t="s">
        <v>211</v>
      </c>
      <c r="B25" s="14" t="s">
        <v>212</v>
      </c>
      <c r="C25" s="11"/>
      <c r="D25" s="11"/>
      <c r="E25" s="11"/>
      <c r="F25" s="11"/>
      <c r="G25" s="11"/>
      <c r="H25" s="11"/>
      <c r="I25" s="11"/>
    </row>
    <row r="26" spans="1:9" x14ac:dyDescent="0.25">
      <c r="A26" s="14" t="s">
        <v>213</v>
      </c>
      <c r="B26" s="14" t="s">
        <v>200</v>
      </c>
      <c r="C26" s="11"/>
      <c r="D26" s="11"/>
      <c r="E26" s="11"/>
      <c r="F26" s="11"/>
      <c r="G26" s="11"/>
      <c r="H26" s="11"/>
      <c r="I26" s="11"/>
    </row>
    <row r="27" spans="1:9" s="16" customFormat="1" x14ac:dyDescent="0.25">
      <c r="A27" s="22" t="s">
        <v>161</v>
      </c>
      <c r="B27" s="22" t="s">
        <v>214</v>
      </c>
      <c r="C27" s="22"/>
      <c r="D27" s="22"/>
      <c r="E27" s="22"/>
      <c r="F27" s="22"/>
      <c r="G27" s="22"/>
      <c r="H27" s="22"/>
      <c r="I27" s="22"/>
    </row>
    <row r="28" spans="1:9" x14ac:dyDescent="0.25">
      <c r="A28" s="14" t="s">
        <v>216</v>
      </c>
      <c r="B28" s="14" t="s">
        <v>200</v>
      </c>
      <c r="C28" s="11"/>
      <c r="D28" s="11"/>
      <c r="E28" s="11"/>
      <c r="F28" s="11"/>
      <c r="G28" s="11"/>
      <c r="H28" s="11"/>
      <c r="I28" s="11"/>
    </row>
    <row r="29" spans="1:9" x14ac:dyDescent="0.25">
      <c r="A29" s="14" t="s">
        <v>217</v>
      </c>
      <c r="B29" s="14" t="s">
        <v>215</v>
      </c>
      <c r="C29" s="11"/>
      <c r="D29" s="11"/>
      <c r="E29" s="11"/>
      <c r="F29" s="11"/>
      <c r="G29" s="11"/>
      <c r="H29" s="11"/>
      <c r="I29" s="11"/>
    </row>
    <row r="30" spans="1:9" s="16" customFormat="1" ht="30" x14ac:dyDescent="0.25">
      <c r="A30" s="15" t="s">
        <v>164</v>
      </c>
      <c r="B30" s="15" t="s">
        <v>218</v>
      </c>
      <c r="C30" s="15"/>
      <c r="D30" s="15"/>
      <c r="E30" s="15"/>
      <c r="F30" s="15"/>
      <c r="G30" s="15"/>
      <c r="H30" s="15"/>
      <c r="I30" s="15"/>
    </row>
    <row r="31" spans="1:9" s="16" customFormat="1" ht="30" x14ac:dyDescent="0.25">
      <c r="A31" s="15" t="s">
        <v>168</v>
      </c>
      <c r="B31" s="15" t="s">
        <v>177</v>
      </c>
      <c r="C31" s="15"/>
      <c r="D31" s="15"/>
      <c r="E31" s="15"/>
      <c r="F31" s="15"/>
      <c r="G31" s="15"/>
      <c r="H31" s="15"/>
      <c r="I31" s="15"/>
    </row>
    <row r="32" spans="1:9" x14ac:dyDescent="0.25">
      <c r="A32" s="14" t="s">
        <v>219</v>
      </c>
      <c r="B32" s="14" t="s">
        <v>181</v>
      </c>
      <c r="C32" s="11"/>
      <c r="D32" s="11"/>
      <c r="E32" s="11"/>
      <c r="F32" s="11"/>
      <c r="G32" s="11"/>
      <c r="H32" s="11"/>
      <c r="I32" s="11"/>
    </row>
    <row r="33" spans="1:9" x14ac:dyDescent="0.25">
      <c r="A33" s="14" t="s">
        <v>220</v>
      </c>
      <c r="B33" s="14" t="s">
        <v>181</v>
      </c>
      <c r="C33" s="11"/>
      <c r="D33" s="11"/>
      <c r="E33" s="11"/>
      <c r="F33" s="11"/>
      <c r="G33" s="11"/>
      <c r="H33" s="11"/>
      <c r="I33" s="11"/>
    </row>
    <row r="34" spans="1:9" x14ac:dyDescent="0.25">
      <c r="A34" s="14" t="s">
        <v>221</v>
      </c>
      <c r="B34" s="14" t="s">
        <v>181</v>
      </c>
      <c r="C34" s="11"/>
      <c r="D34" s="11"/>
      <c r="E34" s="11"/>
      <c r="F34" s="11"/>
      <c r="G34" s="11"/>
      <c r="H34" s="11"/>
      <c r="I34" s="11"/>
    </row>
  </sheetData>
  <mergeCells count="3">
    <mergeCell ref="A3:A4"/>
    <mergeCell ref="B3:B4"/>
    <mergeCell ref="C3:I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7" sqref="B37"/>
    </sheetView>
  </sheetViews>
  <sheetFormatPr defaultRowHeight="15" x14ac:dyDescent="0.25"/>
  <cols>
    <col min="1" max="1" width="5.7109375" customWidth="1"/>
    <col min="2" max="2" width="42" customWidth="1"/>
  </cols>
  <sheetData>
    <row r="1" spans="1:10" ht="22.5" x14ac:dyDescent="0.35">
      <c r="A1" s="10" t="s">
        <v>263</v>
      </c>
    </row>
    <row r="3" spans="1:10" x14ac:dyDescent="0.25">
      <c r="A3" s="42" t="s">
        <v>18</v>
      </c>
      <c r="B3" s="42" t="s">
        <v>25</v>
      </c>
      <c r="C3" s="42" t="s">
        <v>222</v>
      </c>
      <c r="D3" s="42"/>
      <c r="E3" s="42"/>
      <c r="F3" s="42"/>
      <c r="G3" s="42"/>
      <c r="H3" s="42"/>
      <c r="I3" s="42"/>
      <c r="J3" s="42"/>
    </row>
    <row r="4" spans="1:10" x14ac:dyDescent="0.25">
      <c r="A4" s="42"/>
      <c r="B4" s="42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26">
        <v>7</v>
      </c>
      <c r="J4" s="26">
        <v>8</v>
      </c>
    </row>
    <row r="5" spans="1:10" s="24" customFormat="1" x14ac:dyDescent="0.25">
      <c r="A5" s="23" t="s">
        <v>56</v>
      </c>
      <c r="B5" s="23" t="s">
        <v>223</v>
      </c>
      <c r="C5" s="23"/>
      <c r="D5" s="23"/>
      <c r="E5" s="23"/>
      <c r="F5" s="23"/>
      <c r="G5" s="23"/>
      <c r="H5" s="23"/>
      <c r="I5" s="23"/>
      <c r="J5" s="23"/>
    </row>
    <row r="6" spans="1:10" s="24" customFormat="1" x14ac:dyDescent="0.25">
      <c r="A6" s="23" t="s">
        <v>65</v>
      </c>
      <c r="B6" s="23" t="s">
        <v>224</v>
      </c>
      <c r="C6" s="23"/>
      <c r="D6" s="23"/>
      <c r="E6" s="23"/>
      <c r="F6" s="23"/>
      <c r="G6" s="23"/>
      <c r="H6" s="23"/>
      <c r="I6" s="23"/>
      <c r="J6" s="23"/>
    </row>
    <row r="7" spans="1:10" s="24" customFormat="1" x14ac:dyDescent="0.25">
      <c r="A7" s="25" t="s">
        <v>67</v>
      </c>
      <c r="B7" s="25" t="s">
        <v>225</v>
      </c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14" t="s">
        <v>70</v>
      </c>
      <c r="B8" s="14" t="s">
        <v>226</v>
      </c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14" t="s">
        <v>71</v>
      </c>
      <c r="B9" s="14" t="s">
        <v>227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14" t="s">
        <v>74</v>
      </c>
      <c r="B10" s="14" t="s">
        <v>228</v>
      </c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4" t="s">
        <v>75</v>
      </c>
      <c r="B11" s="14" t="s">
        <v>229</v>
      </c>
      <c r="C11" s="11"/>
      <c r="D11" s="11"/>
      <c r="E11" s="11"/>
      <c r="F11" s="11"/>
      <c r="G11" s="11"/>
      <c r="H11" s="11"/>
      <c r="I11" s="11"/>
      <c r="J11" s="11"/>
    </row>
    <row r="12" spans="1:10" s="24" customFormat="1" x14ac:dyDescent="0.25">
      <c r="A12" s="25" t="s">
        <v>81</v>
      </c>
      <c r="B12" s="25" t="s">
        <v>230</v>
      </c>
      <c r="C12" s="25"/>
      <c r="D12" s="25"/>
      <c r="E12" s="25"/>
      <c r="F12" s="25"/>
      <c r="G12" s="25"/>
      <c r="H12" s="25"/>
      <c r="I12" s="25"/>
      <c r="J12" s="25"/>
    </row>
    <row r="13" spans="1:10" x14ac:dyDescent="0.25">
      <c r="A13" s="14" t="s">
        <v>120</v>
      </c>
      <c r="B13" s="14" t="s">
        <v>231</v>
      </c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14" t="s">
        <v>121</v>
      </c>
      <c r="B14" s="14" t="s">
        <v>232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 s="14" t="s">
        <v>205</v>
      </c>
      <c r="B15" s="14" t="s">
        <v>235</v>
      </c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14" t="s">
        <v>233</v>
      </c>
      <c r="B16" s="14" t="s">
        <v>269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11" t="s">
        <v>234</v>
      </c>
      <c r="B17" s="11" t="s">
        <v>236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4" t="s">
        <v>237</v>
      </c>
      <c r="B18" s="14" t="s">
        <v>238</v>
      </c>
      <c r="C18" s="11"/>
      <c r="D18" s="11"/>
      <c r="E18" s="11"/>
      <c r="F18" s="11"/>
      <c r="G18" s="11"/>
      <c r="H18" s="11"/>
      <c r="I18" s="11"/>
      <c r="J18" s="11"/>
    </row>
    <row r="19" spans="1:10" s="24" customFormat="1" x14ac:dyDescent="0.25">
      <c r="A19" s="23" t="s">
        <v>159</v>
      </c>
      <c r="B19" s="23" t="s">
        <v>239</v>
      </c>
      <c r="C19" s="23"/>
      <c r="D19" s="23"/>
      <c r="E19" s="23"/>
      <c r="F19" s="23"/>
      <c r="G19" s="23"/>
      <c r="H19" s="23"/>
      <c r="I19" s="23"/>
      <c r="J19" s="23"/>
    </row>
    <row r="20" spans="1:10" s="24" customFormat="1" x14ac:dyDescent="0.25">
      <c r="A20" s="23" t="s">
        <v>161</v>
      </c>
      <c r="B20" s="23" t="s">
        <v>240</v>
      </c>
      <c r="C20" s="23"/>
      <c r="D20" s="23"/>
      <c r="E20" s="23"/>
      <c r="F20" s="23"/>
      <c r="G20" s="23"/>
      <c r="H20" s="23"/>
      <c r="I20" s="23"/>
      <c r="J20" s="23"/>
    </row>
    <row r="21" spans="1:10" s="24" customFormat="1" x14ac:dyDescent="0.25">
      <c r="A21" s="23" t="s">
        <v>241</v>
      </c>
      <c r="B21" s="23" t="s">
        <v>242</v>
      </c>
      <c r="C21" s="23"/>
      <c r="D21" s="23"/>
      <c r="E21" s="23"/>
      <c r="F21" s="23"/>
      <c r="G21" s="23"/>
      <c r="H21" s="23"/>
      <c r="I21" s="23"/>
      <c r="J21" s="23"/>
    </row>
    <row r="22" spans="1:10" s="24" customFormat="1" x14ac:dyDescent="0.25">
      <c r="A22" s="23" t="s">
        <v>168</v>
      </c>
      <c r="B22" s="23" t="s">
        <v>243</v>
      </c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11" t="s">
        <v>170</v>
      </c>
      <c r="B23" s="11" t="s">
        <v>244</v>
      </c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4" t="s">
        <v>172</v>
      </c>
      <c r="B24" s="14" t="s">
        <v>245</v>
      </c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7" t="s">
        <v>174</v>
      </c>
      <c r="B25" s="17" t="s">
        <v>246</v>
      </c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4" t="s">
        <v>247</v>
      </c>
      <c r="B26" s="14" t="s">
        <v>248</v>
      </c>
      <c r="C26" s="11"/>
      <c r="D26" s="11"/>
      <c r="E26" s="11"/>
      <c r="F26" s="11"/>
      <c r="G26" s="11"/>
      <c r="H26" s="11"/>
      <c r="I26" s="11"/>
      <c r="J26" s="11"/>
    </row>
    <row r="27" spans="1:10" x14ac:dyDescent="0.25">
      <c r="A27" s="14" t="s">
        <v>251</v>
      </c>
      <c r="B27" s="14" t="s">
        <v>249</v>
      </c>
      <c r="C27" s="11"/>
      <c r="D27" s="11"/>
      <c r="E27" s="11"/>
      <c r="F27" s="11"/>
      <c r="G27" s="11"/>
      <c r="H27" s="11"/>
      <c r="I27" s="11"/>
      <c r="J27" s="11"/>
    </row>
    <row r="28" spans="1:10" x14ac:dyDescent="0.25">
      <c r="A28" s="14" t="s">
        <v>252</v>
      </c>
      <c r="B28" s="14" t="s">
        <v>250</v>
      </c>
      <c r="C28" s="11"/>
      <c r="D28" s="11"/>
      <c r="E28" s="11"/>
      <c r="F28" s="11"/>
      <c r="G28" s="11"/>
      <c r="H28" s="11"/>
      <c r="I28" s="11"/>
      <c r="J28" s="11"/>
    </row>
    <row r="29" spans="1:10" x14ac:dyDescent="0.25">
      <c r="A29" s="14" t="s">
        <v>176</v>
      </c>
      <c r="B29" s="14" t="s">
        <v>253</v>
      </c>
      <c r="C29" s="11"/>
      <c r="D29" s="11"/>
      <c r="E29" s="11"/>
      <c r="F29" s="11"/>
      <c r="G29" s="11"/>
      <c r="H29" s="11"/>
      <c r="I29" s="11"/>
      <c r="J29" s="11"/>
    </row>
    <row r="30" spans="1:10" x14ac:dyDescent="0.25">
      <c r="A30" s="14" t="s">
        <v>254</v>
      </c>
      <c r="B30" s="14" t="s">
        <v>264</v>
      </c>
      <c r="C30" s="11"/>
      <c r="D30" s="11"/>
      <c r="E30" s="11"/>
      <c r="F30" s="11"/>
      <c r="G30" s="11"/>
      <c r="H30" s="11"/>
      <c r="I30" s="11"/>
      <c r="J30" s="11"/>
    </row>
    <row r="31" spans="1:10" x14ac:dyDescent="0.25">
      <c r="A31" s="14" t="s">
        <v>255</v>
      </c>
      <c r="B31" s="14" t="s">
        <v>256</v>
      </c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4" t="s">
        <v>258</v>
      </c>
      <c r="B32" s="14" t="s">
        <v>257</v>
      </c>
      <c r="C32" s="11"/>
      <c r="D32" s="11"/>
      <c r="E32" s="11"/>
      <c r="F32" s="11"/>
      <c r="G32" s="11"/>
      <c r="H32" s="11"/>
      <c r="I32" s="11"/>
      <c r="J32" s="11"/>
    </row>
    <row r="33" spans="1:10" x14ac:dyDescent="0.25">
      <c r="A33" s="14" t="s">
        <v>259</v>
      </c>
      <c r="B33" s="14" t="s">
        <v>260</v>
      </c>
      <c r="C33" s="11"/>
      <c r="D33" s="11"/>
      <c r="E33" s="11"/>
      <c r="F33" s="11"/>
      <c r="G33" s="11"/>
      <c r="H33" s="11"/>
      <c r="I33" s="11"/>
      <c r="J33" s="11"/>
    </row>
    <row r="34" spans="1:10" ht="30" x14ac:dyDescent="0.25">
      <c r="A34" s="14" t="s">
        <v>261</v>
      </c>
      <c r="B34" s="14" t="s">
        <v>262</v>
      </c>
      <c r="C34" s="11"/>
      <c r="D34" s="11"/>
      <c r="E34" s="11"/>
      <c r="F34" s="11"/>
      <c r="G34" s="11"/>
      <c r="H34" s="11"/>
      <c r="I34" s="11"/>
      <c r="J34" s="11"/>
    </row>
  </sheetData>
  <mergeCells count="3">
    <mergeCell ref="C3:J3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zoomScaleNormal="100" workbookViewId="0">
      <selection activeCell="L24" sqref="L24"/>
    </sheetView>
  </sheetViews>
  <sheetFormatPr defaultRowHeight="15" x14ac:dyDescent="0.25"/>
  <cols>
    <col min="1" max="1" width="26" bestFit="1" customWidth="1"/>
  </cols>
  <sheetData>
    <row r="1" spans="1:3" ht="22.5" x14ac:dyDescent="0.35">
      <c r="A1" s="10" t="s">
        <v>271</v>
      </c>
    </row>
    <row r="3" spans="1:3" x14ac:dyDescent="0.25">
      <c r="A3" s="17"/>
      <c r="B3" s="32" t="s">
        <v>272</v>
      </c>
      <c r="C3" t="s">
        <v>273</v>
      </c>
    </row>
    <row r="4" spans="1:3" x14ac:dyDescent="0.25">
      <c r="B4" s="32"/>
    </row>
    <row r="5" spans="1:3" x14ac:dyDescent="0.25">
      <c r="A5" s="11"/>
      <c r="B5" s="32" t="s">
        <v>272</v>
      </c>
      <c r="C5" t="s">
        <v>275</v>
      </c>
    </row>
    <row r="7" spans="1:3" x14ac:dyDescent="0.25">
      <c r="A7" s="2"/>
      <c r="B7" s="32" t="s">
        <v>272</v>
      </c>
      <c r="C7" t="s">
        <v>274</v>
      </c>
    </row>
    <row r="9" spans="1:3" x14ac:dyDescent="0.25">
      <c r="A9" s="30"/>
      <c r="B9" s="32" t="s">
        <v>272</v>
      </c>
      <c r="C9" t="s">
        <v>276</v>
      </c>
    </row>
    <row r="11" spans="1:3" x14ac:dyDescent="0.25">
      <c r="A11" s="33"/>
    </row>
  </sheetData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23" sqref="E23"/>
    </sheetView>
  </sheetViews>
  <sheetFormatPr defaultRowHeight="15" x14ac:dyDescent="0.25"/>
  <cols>
    <col min="1" max="1" width="35" customWidth="1"/>
    <col min="3" max="3" width="26.42578125" customWidth="1"/>
    <col min="5" max="5" width="26.5703125" customWidth="1"/>
  </cols>
  <sheetData>
    <row r="1" spans="1:5" x14ac:dyDescent="0.25">
      <c r="A1" s="9" t="s">
        <v>22</v>
      </c>
      <c r="C1" s="9" t="s">
        <v>147</v>
      </c>
      <c r="E1" s="9" t="s">
        <v>152</v>
      </c>
    </row>
    <row r="2" spans="1:5" x14ac:dyDescent="0.25">
      <c r="A2" t="s">
        <v>24</v>
      </c>
      <c r="C2" t="s">
        <v>148</v>
      </c>
      <c r="E2" t="s">
        <v>153</v>
      </c>
    </row>
    <row r="3" spans="1:5" x14ac:dyDescent="0.25">
      <c r="A3" t="s">
        <v>23</v>
      </c>
      <c r="C3" t="s">
        <v>149</v>
      </c>
      <c r="E3" t="s">
        <v>154</v>
      </c>
    </row>
    <row r="4" spans="1:5" x14ac:dyDescent="0.25">
      <c r="C4" t="s">
        <v>150</v>
      </c>
      <c r="E4" t="s">
        <v>155</v>
      </c>
    </row>
    <row r="5" spans="1:5" x14ac:dyDescent="0.25">
      <c r="E5" t="s">
        <v>156</v>
      </c>
    </row>
    <row r="6" spans="1:5" x14ac:dyDescent="0.25">
      <c r="E6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H9" sqref="H9"/>
    </sheetView>
  </sheetViews>
  <sheetFormatPr defaultRowHeight="15" x14ac:dyDescent="0.25"/>
  <cols>
    <col min="1" max="1" width="21.140625" customWidth="1"/>
    <col min="2" max="2" width="31.28515625" customWidth="1"/>
    <col min="3" max="3" width="23.140625" customWidth="1"/>
    <col min="4" max="4" width="31" customWidth="1"/>
    <col min="7" max="7" width="9.140625" style="27"/>
  </cols>
  <sheetData>
    <row r="1" spans="1:7" ht="22.5" x14ac:dyDescent="0.35">
      <c r="A1" s="7" t="s">
        <v>0</v>
      </c>
    </row>
    <row r="2" spans="1:7" ht="12" customHeight="1" x14ac:dyDescent="0.35">
      <c r="A2" s="7"/>
    </row>
    <row r="3" spans="1:7" x14ac:dyDescent="0.25">
      <c r="G3" s="28"/>
    </row>
    <row r="4" spans="1:7" x14ac:dyDescent="0.25">
      <c r="A4" s="3" t="s">
        <v>1</v>
      </c>
      <c r="B4" s="6"/>
      <c r="G4" s="28"/>
    </row>
    <row r="5" spans="1:7" x14ac:dyDescent="0.25">
      <c r="A5" s="3" t="s">
        <v>2</v>
      </c>
      <c r="B5" s="2"/>
      <c r="C5" s="3" t="s">
        <v>3</v>
      </c>
      <c r="D5" s="2"/>
      <c r="G5" s="28"/>
    </row>
    <row r="6" spans="1:7" x14ac:dyDescent="0.25">
      <c r="A6" s="3"/>
    </row>
    <row r="9" spans="1:7" ht="27.75" customHeight="1" x14ac:dyDescent="0.25">
      <c r="A9" s="40" t="s">
        <v>11</v>
      </c>
      <c r="B9" s="40"/>
      <c r="C9" s="40"/>
      <c r="D9" s="2"/>
    </row>
    <row r="10" spans="1:7" x14ac:dyDescent="0.25">
      <c r="A10" s="38" t="s">
        <v>12</v>
      </c>
      <c r="B10" s="39"/>
      <c r="C10" s="39"/>
      <c r="D10" s="2"/>
    </row>
    <row r="11" spans="1:7" x14ac:dyDescent="0.25">
      <c r="A11" s="38" t="s">
        <v>13</v>
      </c>
      <c r="B11" s="39"/>
      <c r="C11" s="39"/>
      <c r="D11" s="2"/>
    </row>
    <row r="12" spans="1:7" x14ac:dyDescent="0.25">
      <c r="A12" s="3"/>
      <c r="B12" s="3"/>
      <c r="C12" s="3"/>
    </row>
    <row r="13" spans="1:7" ht="29.25" customHeight="1" x14ac:dyDescent="0.25">
      <c r="A13" s="41" t="s">
        <v>4</v>
      </c>
      <c r="B13" s="41"/>
      <c r="C13" s="41"/>
      <c r="D13" s="2"/>
    </row>
    <row r="14" spans="1:7" ht="29.25" customHeight="1" x14ac:dyDescent="0.25">
      <c r="A14" s="3"/>
      <c r="B14" s="3"/>
      <c r="C14" s="3"/>
    </row>
    <row r="15" spans="1:7" x14ac:dyDescent="0.25">
      <c r="A15" s="41" t="s">
        <v>5</v>
      </c>
      <c r="B15" s="41"/>
      <c r="C15" s="41"/>
      <c r="D15" s="2"/>
      <c r="G15" s="28"/>
    </row>
    <row r="16" spans="1:7" x14ac:dyDescent="0.25">
      <c r="A16" s="38" t="s">
        <v>9</v>
      </c>
      <c r="B16" s="39"/>
      <c r="C16" s="39"/>
      <c r="D16" s="2"/>
      <c r="G16" s="28"/>
    </row>
    <row r="17" spans="1:7" x14ac:dyDescent="0.25">
      <c r="A17" s="38" t="s">
        <v>10</v>
      </c>
      <c r="B17" s="39"/>
      <c r="C17" s="39"/>
      <c r="D17" s="2"/>
      <c r="G17" s="28"/>
    </row>
    <row r="18" spans="1:7" x14ac:dyDescent="0.25">
      <c r="A18" s="4"/>
      <c r="B18" s="5"/>
      <c r="C18" s="5"/>
    </row>
    <row r="19" spans="1:7" ht="27" customHeight="1" x14ac:dyDescent="0.25">
      <c r="A19" s="40" t="s">
        <v>267</v>
      </c>
      <c r="B19" s="40"/>
      <c r="C19" s="40"/>
      <c r="D19" s="2"/>
    </row>
    <row r="20" spans="1:7" ht="16.5" customHeight="1" x14ac:dyDescent="0.25"/>
  </sheetData>
  <mergeCells count="8">
    <mergeCell ref="A17:C17"/>
    <mergeCell ref="A19:C19"/>
    <mergeCell ref="A9:C9"/>
    <mergeCell ref="A10:C10"/>
    <mergeCell ref="A11:C11"/>
    <mergeCell ref="A13:C13"/>
    <mergeCell ref="A15:C15"/>
    <mergeCell ref="A16:C16"/>
  </mergeCells>
  <dataValidations count="1">
    <dataValidation type="decimal" allowBlank="1" showInputMessage="1" showErrorMessage="1" errorTitle="Ошибка" error="Введено неверное значение!" sqref="D9:D11 D15:D17 D19">
      <formula1>0</formula1>
      <formula2>1000000</formula2>
    </dataValidation>
  </dataValidation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XFD4"/>
    </sheetView>
  </sheetViews>
  <sheetFormatPr defaultRowHeight="15" x14ac:dyDescent="0.25"/>
  <cols>
    <col min="2" max="2" width="22.28515625" customWidth="1"/>
    <col min="3" max="3" width="13.5703125" customWidth="1"/>
    <col min="4" max="5" width="17.140625" customWidth="1"/>
    <col min="6" max="25" width="5.7109375" customWidth="1"/>
  </cols>
  <sheetData>
    <row r="1" spans="1:25" ht="22.5" x14ac:dyDescent="0.35">
      <c r="A1" s="10" t="s">
        <v>133</v>
      </c>
    </row>
    <row r="3" spans="1:25" ht="15" customHeight="1" x14ac:dyDescent="0.25">
      <c r="A3" s="42" t="s">
        <v>18</v>
      </c>
      <c r="B3" s="42" t="s">
        <v>6</v>
      </c>
      <c r="C3" s="42" t="s">
        <v>14</v>
      </c>
      <c r="D3" s="46" t="s">
        <v>7</v>
      </c>
      <c r="E3" s="47"/>
      <c r="F3" s="42" t="s">
        <v>17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30" x14ac:dyDescent="0.25">
      <c r="A4" s="42"/>
      <c r="B4" s="42"/>
      <c r="C4" s="42"/>
      <c r="D4" s="8" t="s">
        <v>16</v>
      </c>
      <c r="E4" s="8" t="s">
        <v>15</v>
      </c>
      <c r="F4" s="8">
        <v>1</v>
      </c>
      <c r="G4" s="8">
        <v>2</v>
      </c>
      <c r="H4" s="8">
        <v>3</v>
      </c>
      <c r="I4" s="8">
        <v>4</v>
      </c>
      <c r="J4" s="8">
        <v>5</v>
      </c>
      <c r="K4" s="8">
        <v>6</v>
      </c>
      <c r="L4" s="8">
        <v>7</v>
      </c>
      <c r="M4" s="8">
        <v>8</v>
      </c>
      <c r="N4" s="8">
        <v>9</v>
      </c>
      <c r="O4" s="8">
        <v>10</v>
      </c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8">
        <v>16</v>
      </c>
      <c r="V4" s="8">
        <v>17</v>
      </c>
      <c r="W4" s="8">
        <v>18</v>
      </c>
      <c r="X4" s="8">
        <v>19</v>
      </c>
      <c r="Y4" s="8">
        <v>20</v>
      </c>
    </row>
    <row r="5" spans="1:2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25">
      <c r="A31" s="43" t="str">
        <f>"Итого по системе "&amp;Инфо!B4</f>
        <v xml:space="preserve">Итого по системе </v>
      </c>
      <c r="B31" s="43"/>
      <c r="C31" s="22" t="str">
        <f>IF(SUM(C5:C30)=0,"",SUM(C5:C30))</f>
        <v/>
      </c>
      <c r="D31" s="22" t="str">
        <f t="shared" ref="D31:X31" si="0">IF(SUM(D5:D30)=0,"",SUM(D5:D30))</f>
        <v/>
      </c>
      <c r="E31" s="22" t="str">
        <f t="shared" si="0"/>
        <v/>
      </c>
      <c r="F31" s="22" t="str">
        <f t="shared" si="0"/>
        <v/>
      </c>
      <c r="G31" s="22" t="str">
        <f t="shared" si="0"/>
        <v/>
      </c>
      <c r="H31" s="22" t="str">
        <f>IF(SUM(H5:H30)=0,"",SUM(H5:H30))</f>
        <v/>
      </c>
      <c r="I31" s="22" t="str">
        <f t="shared" si="0"/>
        <v/>
      </c>
      <c r="J31" s="22" t="str">
        <f t="shared" si="0"/>
        <v/>
      </c>
      <c r="K31" s="22" t="str">
        <f t="shared" si="0"/>
        <v/>
      </c>
      <c r="L31" s="22" t="str">
        <f t="shared" si="0"/>
        <v/>
      </c>
      <c r="M31" s="22" t="str">
        <f t="shared" si="0"/>
        <v/>
      </c>
      <c r="N31" s="22" t="str">
        <f t="shared" si="0"/>
        <v/>
      </c>
      <c r="O31" s="22" t="str">
        <f t="shared" si="0"/>
        <v/>
      </c>
      <c r="P31" s="22" t="str">
        <f t="shared" si="0"/>
        <v/>
      </c>
      <c r="Q31" s="22" t="str">
        <f t="shared" si="0"/>
        <v/>
      </c>
      <c r="R31" s="22" t="str">
        <f t="shared" si="0"/>
        <v/>
      </c>
      <c r="S31" s="22" t="str">
        <f t="shared" si="0"/>
        <v/>
      </c>
      <c r="T31" s="22" t="str">
        <f t="shared" si="0"/>
        <v/>
      </c>
      <c r="U31" s="22" t="str">
        <f t="shared" si="0"/>
        <v/>
      </c>
      <c r="V31" s="22" t="str">
        <f t="shared" si="0"/>
        <v/>
      </c>
      <c r="W31" s="22" t="str">
        <f t="shared" si="0"/>
        <v/>
      </c>
      <c r="X31" s="22" t="str">
        <f t="shared" si="0"/>
        <v/>
      </c>
      <c r="Y31" s="22" t="str">
        <f>IF(SUM(Y5:Y30)=0,"",SUM(Y5:Y30))</f>
        <v/>
      </c>
    </row>
    <row r="32" spans="1:25" x14ac:dyDescent="0.25">
      <c r="A32" s="44" t="s">
        <v>8</v>
      </c>
      <c r="B32" s="4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6:6" x14ac:dyDescent="0.25">
      <c r="F33" s="1"/>
    </row>
  </sheetData>
  <mergeCells count="7">
    <mergeCell ref="F3:Y3"/>
    <mergeCell ref="A3:A4"/>
    <mergeCell ref="A31:B31"/>
    <mergeCell ref="A32:B32"/>
    <mergeCell ref="D3:E3"/>
    <mergeCell ref="C3:C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5.7109375" customWidth="1"/>
    <col min="3" max="3" width="18.85546875" customWidth="1"/>
    <col min="4" max="4" width="15.85546875" customWidth="1"/>
    <col min="5" max="5" width="19.140625" customWidth="1"/>
    <col min="6" max="6" width="37.42578125" customWidth="1"/>
  </cols>
  <sheetData>
    <row r="1" spans="1:6" ht="22.5" x14ac:dyDescent="0.35">
      <c r="A1" s="10" t="s">
        <v>134</v>
      </c>
    </row>
    <row r="3" spans="1:6" x14ac:dyDescent="0.25">
      <c r="A3" s="42" t="s">
        <v>18</v>
      </c>
      <c r="B3" s="42" t="s">
        <v>19</v>
      </c>
      <c r="C3" s="42" t="s">
        <v>14</v>
      </c>
      <c r="D3" s="46" t="s">
        <v>7</v>
      </c>
      <c r="E3" s="47"/>
      <c r="F3" s="42" t="s">
        <v>20</v>
      </c>
    </row>
    <row r="4" spans="1:6" ht="30" x14ac:dyDescent="0.25">
      <c r="A4" s="42"/>
      <c r="B4" s="42"/>
      <c r="C4" s="42"/>
      <c r="D4" s="8" t="s">
        <v>16</v>
      </c>
      <c r="E4" s="8" t="s">
        <v>15</v>
      </c>
      <c r="F4" s="42"/>
    </row>
    <row r="5" spans="1:6" x14ac:dyDescent="0.25">
      <c r="A5" s="11"/>
      <c r="B5" s="11"/>
      <c r="C5" s="11"/>
      <c r="D5" s="11"/>
      <c r="E5" s="11"/>
      <c r="F5" s="11"/>
    </row>
    <row r="6" spans="1:6" x14ac:dyDescent="0.25">
      <c r="A6" s="11"/>
      <c r="B6" s="11"/>
      <c r="C6" s="11"/>
      <c r="D6" s="11"/>
      <c r="E6" s="11"/>
      <c r="F6" s="11"/>
    </row>
    <row r="7" spans="1:6" x14ac:dyDescent="0.25">
      <c r="A7" s="11"/>
      <c r="B7" s="11"/>
      <c r="C7" s="11"/>
      <c r="D7" s="11"/>
      <c r="E7" s="11"/>
      <c r="F7" s="11"/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x14ac:dyDescent="0.25">
      <c r="A10" s="11"/>
      <c r="B10" s="11"/>
      <c r="C10" s="11"/>
      <c r="D10" s="11"/>
      <c r="E10" s="11"/>
      <c r="F10" s="11"/>
    </row>
    <row r="11" spans="1:6" x14ac:dyDescent="0.25">
      <c r="A11" s="11"/>
      <c r="B11" s="11"/>
      <c r="C11" s="11"/>
      <c r="D11" s="11"/>
      <c r="E11" s="11"/>
      <c r="F11" s="11"/>
    </row>
    <row r="12" spans="1:6" x14ac:dyDescent="0.25">
      <c r="A12" s="11"/>
      <c r="B12" s="11"/>
      <c r="C12" s="11"/>
      <c r="D12" s="11"/>
      <c r="E12" s="11"/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x14ac:dyDescent="0.25">
      <c r="A15" s="11"/>
      <c r="B15" s="11"/>
      <c r="C15" s="11"/>
      <c r="D15" s="11"/>
      <c r="E15" s="11"/>
      <c r="F15" s="11"/>
    </row>
    <row r="16" spans="1:6" x14ac:dyDescent="0.25">
      <c r="A16" s="11"/>
      <c r="B16" s="11"/>
      <c r="C16" s="11"/>
      <c r="D16" s="11"/>
      <c r="E16" s="11"/>
      <c r="F16" s="11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11"/>
      <c r="B18" s="11"/>
      <c r="C18" s="11"/>
      <c r="D18" s="11"/>
      <c r="E18" s="11"/>
      <c r="F18" s="11"/>
    </row>
    <row r="19" spans="1:6" x14ac:dyDescent="0.25">
      <c r="A19" s="11"/>
      <c r="B19" s="11"/>
      <c r="C19" s="11"/>
      <c r="D19" s="11"/>
      <c r="E19" s="11"/>
      <c r="F19" s="11"/>
    </row>
    <row r="20" spans="1:6" x14ac:dyDescent="0.25">
      <c r="A20" s="11"/>
      <c r="B20" s="11"/>
      <c r="C20" s="11"/>
      <c r="D20" s="11"/>
      <c r="E20" s="11"/>
      <c r="F20" s="11"/>
    </row>
    <row r="21" spans="1:6" x14ac:dyDescent="0.25">
      <c r="A21" s="11"/>
      <c r="B21" s="11"/>
      <c r="C21" s="11"/>
      <c r="D21" s="11"/>
      <c r="E21" s="11"/>
      <c r="F21" s="11"/>
    </row>
    <row r="22" spans="1:6" x14ac:dyDescent="0.25">
      <c r="A22" s="11"/>
      <c r="B22" s="11"/>
      <c r="C22" s="11"/>
      <c r="D22" s="11"/>
      <c r="E22" s="11"/>
      <c r="F22" s="11"/>
    </row>
    <row r="23" spans="1:6" x14ac:dyDescent="0.25">
      <c r="A23" s="11"/>
      <c r="B23" s="11"/>
      <c r="C23" s="11"/>
      <c r="D23" s="11"/>
      <c r="E23" s="11"/>
      <c r="F23" s="11"/>
    </row>
    <row r="24" spans="1:6" x14ac:dyDescent="0.25">
      <c r="A24" s="11"/>
      <c r="B24" s="11"/>
      <c r="C24" s="11"/>
      <c r="D24" s="11"/>
      <c r="E24" s="11"/>
      <c r="F24" s="11"/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43" t="s">
        <v>21</v>
      </c>
      <c r="B30" s="43"/>
      <c r="C30" s="22" t="str">
        <f>IF(SUM(C5:C29)=0,"",SUM(C5:C29))</f>
        <v/>
      </c>
      <c r="D30" s="22" t="str">
        <f>IF(SUM(D5:D29)=0,"",SUM(D5:D29))</f>
        <v/>
      </c>
      <c r="E30" s="22" t="str">
        <f t="shared" ref="E30:F30" si="0">IF(SUM(E5:E29)=0,"",SUM(E5:E29))</f>
        <v/>
      </c>
      <c r="F30" s="22" t="str">
        <f t="shared" si="0"/>
        <v/>
      </c>
    </row>
  </sheetData>
  <mergeCells count="6">
    <mergeCell ref="A30:B30"/>
    <mergeCell ref="D3:E3"/>
    <mergeCell ref="C3:C4"/>
    <mergeCell ref="B3:B4"/>
    <mergeCell ref="F3:F4"/>
    <mergeCell ref="A3:A4"/>
  </mergeCells>
  <dataValidations count="3">
    <dataValidation type="list" allowBlank="1" showInputMessage="1" showErrorMessage="1" sqref="F5:F29">
      <formula1>WaterMethod</formula1>
    </dataValidation>
    <dataValidation type="decimal" allowBlank="1" showInputMessage="1" showErrorMessage="1" sqref="C5:E29">
      <formula1>0</formula1>
      <formula2>1000000</formula2>
    </dataValidation>
    <dataValidation type="whole" allowBlank="1" showInputMessage="1" showErrorMessage="1" sqref="A5:A29">
      <formula1>1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32.42578125" customWidth="1"/>
    <col min="2" max="2" width="11.5703125" customWidth="1"/>
    <col min="3" max="3" width="9.140625" customWidth="1"/>
    <col min="4" max="4" width="13" customWidth="1"/>
  </cols>
  <sheetData>
    <row r="1" spans="1:12" ht="22.5" x14ac:dyDescent="0.35">
      <c r="A1" s="10" t="s">
        <v>135</v>
      </c>
    </row>
    <row r="3" spans="1:12" x14ac:dyDescent="0.25">
      <c r="A3" s="42" t="s">
        <v>25</v>
      </c>
      <c r="B3" s="42" t="s">
        <v>26</v>
      </c>
      <c r="C3" s="50" t="s">
        <v>27</v>
      </c>
      <c r="D3" s="51"/>
      <c r="E3" s="51"/>
      <c r="F3" s="51"/>
      <c r="G3" s="51"/>
      <c r="H3" s="51"/>
      <c r="I3" s="51"/>
      <c r="J3" s="51"/>
      <c r="K3" s="51"/>
      <c r="L3" s="52"/>
    </row>
    <row r="4" spans="1:12" x14ac:dyDescent="0.25">
      <c r="A4" s="42"/>
      <c r="B4" s="42"/>
      <c r="C4" s="53" t="s">
        <v>30</v>
      </c>
      <c r="D4" s="54"/>
      <c r="E4" s="48" t="s">
        <v>30</v>
      </c>
      <c r="F4" s="49"/>
      <c r="G4" s="48" t="s">
        <v>30</v>
      </c>
      <c r="H4" s="49"/>
      <c r="I4" s="48" t="s">
        <v>30</v>
      </c>
      <c r="J4" s="49"/>
      <c r="K4" s="48" t="s">
        <v>30</v>
      </c>
      <c r="L4" s="49"/>
    </row>
    <row r="5" spans="1:12" ht="60" x14ac:dyDescent="0.25">
      <c r="A5" s="42"/>
      <c r="B5" s="42"/>
      <c r="C5" s="12" t="s">
        <v>28</v>
      </c>
      <c r="D5" s="12" t="s">
        <v>29</v>
      </c>
      <c r="E5" s="12" t="s">
        <v>28</v>
      </c>
      <c r="F5" s="12" t="s">
        <v>29</v>
      </c>
      <c r="G5" s="12" t="s">
        <v>28</v>
      </c>
      <c r="H5" s="12" t="s">
        <v>29</v>
      </c>
      <c r="I5" s="12" t="s">
        <v>28</v>
      </c>
      <c r="J5" s="12" t="s">
        <v>29</v>
      </c>
      <c r="K5" s="12" t="s">
        <v>28</v>
      </c>
      <c r="L5" s="12" t="s">
        <v>29</v>
      </c>
    </row>
    <row r="6" spans="1:12" ht="45" x14ac:dyDescent="0.25">
      <c r="A6" s="11" t="s">
        <v>31</v>
      </c>
      <c r="B6" s="11" t="s">
        <v>33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1" t="s">
        <v>32</v>
      </c>
      <c r="B7" s="11" t="s">
        <v>33</v>
      </c>
      <c r="C7" s="11"/>
      <c r="D7" s="11"/>
      <c r="E7" s="11"/>
      <c r="F7" s="11"/>
      <c r="G7" s="11"/>
      <c r="H7" s="11"/>
      <c r="I7" s="11"/>
      <c r="J7" s="11"/>
      <c r="K7" s="11"/>
      <c r="L7" s="11"/>
    </row>
    <row r="10" spans="1:12" x14ac:dyDescent="0.25">
      <c r="A10" s="13"/>
    </row>
  </sheetData>
  <mergeCells count="8">
    <mergeCell ref="I4:J4"/>
    <mergeCell ref="C3:L3"/>
    <mergeCell ref="K4:L4"/>
    <mergeCell ref="B3:B5"/>
    <mergeCell ref="A3:A5"/>
    <mergeCell ref="C4:D4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9" customWidth="1"/>
    <col min="3" max="3" width="17.140625" customWidth="1"/>
    <col min="4" max="4" width="16.42578125" customWidth="1"/>
    <col min="5" max="5" width="16.7109375" customWidth="1"/>
    <col min="6" max="6" width="12.28515625" customWidth="1"/>
    <col min="8" max="8" width="11.42578125" customWidth="1"/>
    <col min="9" max="9" width="18.5703125" customWidth="1"/>
    <col min="10" max="10" width="20.28515625" customWidth="1"/>
    <col min="11" max="11" width="14.7109375" customWidth="1"/>
    <col min="12" max="12" width="17.85546875" customWidth="1"/>
    <col min="13" max="13" width="19" customWidth="1"/>
  </cols>
  <sheetData>
    <row r="1" spans="1:13" ht="22.5" x14ac:dyDescent="0.35">
      <c r="A1" s="10" t="s">
        <v>136</v>
      </c>
    </row>
    <row r="3" spans="1:13" ht="30" customHeight="1" x14ac:dyDescent="0.25">
      <c r="A3" s="42" t="s">
        <v>27</v>
      </c>
      <c r="B3" s="42" t="s">
        <v>34</v>
      </c>
      <c r="C3" s="42" t="s">
        <v>35</v>
      </c>
      <c r="D3" s="46" t="s">
        <v>7</v>
      </c>
      <c r="E3" s="47"/>
      <c r="F3" s="42" t="s">
        <v>36</v>
      </c>
      <c r="G3" s="46" t="s">
        <v>37</v>
      </c>
      <c r="H3" s="47"/>
      <c r="I3" s="42" t="s">
        <v>265</v>
      </c>
      <c r="J3" s="42" t="s">
        <v>39</v>
      </c>
      <c r="K3" s="46" t="s">
        <v>40</v>
      </c>
      <c r="L3" s="47"/>
      <c r="M3" s="42" t="s">
        <v>43</v>
      </c>
    </row>
    <row r="4" spans="1:13" ht="36" customHeight="1" x14ac:dyDescent="0.25">
      <c r="A4" s="42"/>
      <c r="B4" s="42"/>
      <c r="C4" s="42"/>
      <c r="D4" s="8" t="s">
        <v>16</v>
      </c>
      <c r="E4" s="8" t="s">
        <v>15</v>
      </c>
      <c r="F4" s="42"/>
      <c r="G4" s="8" t="s">
        <v>38</v>
      </c>
      <c r="H4" s="8" t="s">
        <v>44</v>
      </c>
      <c r="I4" s="42"/>
      <c r="J4" s="42"/>
      <c r="K4" s="8" t="s">
        <v>41</v>
      </c>
      <c r="L4" s="8" t="s">
        <v>42</v>
      </c>
      <c r="M4" s="42"/>
    </row>
    <row r="5" spans="1:13" ht="30" x14ac:dyDescent="0.25">
      <c r="A5" s="11"/>
      <c r="B5" s="11" t="s">
        <v>46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30" x14ac:dyDescent="0.25">
      <c r="A6" s="11"/>
      <c r="B6" s="11" t="s">
        <v>47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7"/>
      <c r="B23" s="22" t="s">
        <v>45</v>
      </c>
      <c r="C23" s="22" t="str">
        <f>IF(SUM(C5:C22)=0,"",SUM(C5:C22))</f>
        <v/>
      </c>
      <c r="D23" s="22" t="str">
        <f t="shared" ref="D23:M23" si="0">IF(SUM(D5:D22)=0,"",SUM(D5:D22))</f>
        <v/>
      </c>
      <c r="E23" s="22" t="str">
        <f t="shared" si="0"/>
        <v/>
      </c>
      <c r="F23" s="22" t="str">
        <f t="shared" si="0"/>
        <v/>
      </c>
      <c r="G23" s="22" t="str">
        <f t="shared" si="0"/>
        <v/>
      </c>
      <c r="H23" s="22" t="str">
        <f t="shared" si="0"/>
        <v/>
      </c>
      <c r="I23" s="22" t="str">
        <f t="shared" si="0"/>
        <v/>
      </c>
      <c r="J23" s="22" t="str">
        <f t="shared" si="0"/>
        <v/>
      </c>
      <c r="K23" s="22" t="str">
        <f t="shared" si="0"/>
        <v/>
      </c>
      <c r="L23" s="22" t="str">
        <f t="shared" si="0"/>
        <v/>
      </c>
      <c r="M23" s="22" t="str">
        <f t="shared" si="0"/>
        <v/>
      </c>
    </row>
    <row r="25" spans="1:13" x14ac:dyDescent="0.25">
      <c r="B25" s="13"/>
    </row>
  </sheetData>
  <mergeCells count="10">
    <mergeCell ref="D3:E3"/>
    <mergeCell ref="A3:A4"/>
    <mergeCell ref="B3:B4"/>
    <mergeCell ref="C3:C4"/>
    <mergeCell ref="F3:F4"/>
    <mergeCell ref="G3:H3"/>
    <mergeCell ref="I3:I4"/>
    <mergeCell ref="J3:J4"/>
    <mergeCell ref="K3:L3"/>
    <mergeCell ref="M3:M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 x14ac:dyDescent="0.25"/>
  <cols>
    <col min="2" max="2" width="46.7109375" customWidth="1"/>
    <col min="3" max="3" width="11.28515625" customWidth="1"/>
    <col min="4" max="4" width="12.140625" customWidth="1"/>
    <col min="5" max="5" width="17.28515625" customWidth="1"/>
    <col min="7" max="7" width="16.5703125" customWidth="1"/>
    <col min="9" max="9" width="18.140625" customWidth="1"/>
  </cols>
  <sheetData>
    <row r="1" spans="1:9" ht="22.5" x14ac:dyDescent="0.35">
      <c r="A1" s="10" t="s">
        <v>137</v>
      </c>
    </row>
    <row r="3" spans="1:9" ht="18" customHeight="1" x14ac:dyDescent="0.25">
      <c r="A3" s="42" t="s">
        <v>18</v>
      </c>
      <c r="B3" s="42" t="s">
        <v>34</v>
      </c>
      <c r="C3" s="42" t="s">
        <v>26</v>
      </c>
      <c r="D3" s="42" t="s">
        <v>48</v>
      </c>
      <c r="E3" s="42"/>
      <c r="F3" s="56" t="s">
        <v>51</v>
      </c>
      <c r="G3" s="56"/>
      <c r="H3" s="56"/>
      <c r="I3" s="56"/>
    </row>
    <row r="4" spans="1:9" x14ac:dyDescent="0.25">
      <c r="A4" s="42"/>
      <c r="B4" s="42"/>
      <c r="C4" s="42"/>
      <c r="D4" s="57" t="s">
        <v>49</v>
      </c>
      <c r="E4" s="57" t="s">
        <v>50</v>
      </c>
      <c r="F4" s="55" t="s">
        <v>52</v>
      </c>
      <c r="G4" s="55"/>
      <c r="H4" s="57" t="s">
        <v>52</v>
      </c>
      <c r="I4" s="57"/>
    </row>
    <row r="5" spans="1:9" ht="30" x14ac:dyDescent="0.25">
      <c r="A5" s="42"/>
      <c r="B5" s="42"/>
      <c r="C5" s="42"/>
      <c r="D5" s="57"/>
      <c r="E5" s="57"/>
      <c r="F5" s="12" t="s">
        <v>49</v>
      </c>
      <c r="G5" s="12" t="s">
        <v>50</v>
      </c>
      <c r="H5" s="26" t="s">
        <v>49</v>
      </c>
      <c r="I5" s="26" t="s">
        <v>50</v>
      </c>
    </row>
    <row r="6" spans="1:9" s="16" customFormat="1" ht="30" x14ac:dyDescent="0.25">
      <c r="A6" s="15" t="s">
        <v>56</v>
      </c>
      <c r="B6" s="15" t="s">
        <v>63</v>
      </c>
      <c r="C6" s="15" t="s">
        <v>82</v>
      </c>
      <c r="D6" s="15"/>
      <c r="E6" s="15"/>
      <c r="F6" s="15"/>
      <c r="G6" s="15"/>
      <c r="H6" s="15"/>
      <c r="I6" s="15"/>
    </row>
    <row r="7" spans="1:9" x14ac:dyDescent="0.25">
      <c r="A7" s="17"/>
      <c r="B7" s="17" t="s">
        <v>54</v>
      </c>
      <c r="C7" s="17"/>
      <c r="D7" s="17"/>
      <c r="E7" s="17"/>
      <c r="F7" s="17"/>
      <c r="G7" s="17"/>
      <c r="H7" s="17"/>
      <c r="I7" s="17"/>
    </row>
    <row r="8" spans="1:9" x14ac:dyDescent="0.25">
      <c r="A8" s="11" t="s">
        <v>57</v>
      </c>
      <c r="B8" s="11" t="s">
        <v>64</v>
      </c>
      <c r="C8" s="11" t="s">
        <v>82</v>
      </c>
      <c r="D8" s="11"/>
      <c r="E8" s="11"/>
      <c r="F8" s="11"/>
      <c r="G8" s="11"/>
      <c r="H8" s="11"/>
      <c r="I8" s="11"/>
    </row>
    <row r="9" spans="1:9" x14ac:dyDescent="0.25">
      <c r="A9" s="11" t="s">
        <v>58</v>
      </c>
      <c r="B9" s="11" t="s">
        <v>55</v>
      </c>
      <c r="C9" s="11" t="s">
        <v>82</v>
      </c>
      <c r="D9" s="11"/>
      <c r="E9" s="11"/>
      <c r="F9" s="11"/>
      <c r="G9" s="11"/>
      <c r="H9" s="11"/>
      <c r="I9" s="11"/>
    </row>
    <row r="10" spans="1:9" x14ac:dyDescent="0.25">
      <c r="A10" s="11" t="s">
        <v>59</v>
      </c>
      <c r="B10" s="11" t="s">
        <v>61</v>
      </c>
      <c r="C10" s="11" t="s">
        <v>82</v>
      </c>
      <c r="D10" s="11"/>
      <c r="E10" s="11"/>
      <c r="F10" s="11"/>
      <c r="G10" s="11"/>
      <c r="H10" s="11"/>
      <c r="I10" s="11"/>
    </row>
    <row r="11" spans="1:9" x14ac:dyDescent="0.25">
      <c r="A11" s="11" t="s">
        <v>60</v>
      </c>
      <c r="B11" s="11" t="s">
        <v>62</v>
      </c>
      <c r="C11" s="11" t="s">
        <v>82</v>
      </c>
      <c r="D11" s="11"/>
      <c r="E11" s="11"/>
      <c r="F11" s="11"/>
      <c r="G11" s="11"/>
      <c r="H11" s="11"/>
      <c r="I11" s="11"/>
    </row>
    <row r="12" spans="1:9" s="16" customFormat="1" x14ac:dyDescent="0.25">
      <c r="A12" s="15" t="s">
        <v>65</v>
      </c>
      <c r="B12" s="15" t="s">
        <v>66</v>
      </c>
      <c r="C12" s="15" t="s">
        <v>82</v>
      </c>
      <c r="D12" s="15"/>
      <c r="E12" s="15"/>
      <c r="F12" s="15"/>
      <c r="G12" s="15"/>
      <c r="H12" s="15"/>
      <c r="I12" s="15"/>
    </row>
    <row r="13" spans="1:9" s="16" customFormat="1" x14ac:dyDescent="0.25">
      <c r="A13" s="15" t="s">
        <v>67</v>
      </c>
      <c r="B13" s="15" t="s">
        <v>68</v>
      </c>
      <c r="C13" s="15" t="s">
        <v>83</v>
      </c>
      <c r="D13" s="15"/>
      <c r="E13" s="15"/>
      <c r="F13" s="15"/>
      <c r="G13" s="15"/>
      <c r="H13" s="15"/>
      <c r="I13" s="15"/>
    </row>
    <row r="14" spans="1:9" x14ac:dyDescent="0.25">
      <c r="A14" s="17"/>
      <c r="B14" s="17" t="s">
        <v>54</v>
      </c>
      <c r="C14" s="17"/>
      <c r="D14" s="17"/>
      <c r="E14" s="17"/>
      <c r="F14" s="17"/>
      <c r="G14" s="17"/>
      <c r="H14" s="17"/>
      <c r="I14" s="17"/>
    </row>
    <row r="15" spans="1:9" x14ac:dyDescent="0.25">
      <c r="A15" s="11" t="s">
        <v>70</v>
      </c>
      <c r="B15" s="11" t="s">
        <v>69</v>
      </c>
      <c r="C15" s="14" t="s">
        <v>83</v>
      </c>
      <c r="D15" s="11"/>
      <c r="E15" s="11"/>
      <c r="F15" s="11"/>
      <c r="G15" s="11"/>
      <c r="H15" s="11"/>
      <c r="I15" s="11"/>
    </row>
    <row r="16" spans="1:9" x14ac:dyDescent="0.25">
      <c r="A16" s="11" t="s">
        <v>71</v>
      </c>
      <c r="B16" s="11" t="s">
        <v>72</v>
      </c>
      <c r="C16" s="14" t="s">
        <v>83</v>
      </c>
      <c r="D16" s="11"/>
      <c r="E16" s="11"/>
      <c r="F16" s="11"/>
      <c r="G16" s="11"/>
      <c r="H16" s="11"/>
      <c r="I16" s="11"/>
    </row>
    <row r="17" spans="1:9" x14ac:dyDescent="0.25">
      <c r="A17" s="11" t="s">
        <v>74</v>
      </c>
      <c r="B17" s="11" t="s">
        <v>73</v>
      </c>
      <c r="C17" s="14" t="s">
        <v>83</v>
      </c>
      <c r="D17" s="11"/>
      <c r="E17" s="11"/>
      <c r="F17" s="11"/>
      <c r="G17" s="11"/>
      <c r="H17" s="11"/>
      <c r="I17" s="11"/>
    </row>
    <row r="18" spans="1:9" x14ac:dyDescent="0.25">
      <c r="A18" s="11" t="s">
        <v>75</v>
      </c>
      <c r="B18" s="11" t="s">
        <v>78</v>
      </c>
      <c r="C18" s="14" t="s">
        <v>83</v>
      </c>
      <c r="D18" s="11"/>
      <c r="E18" s="11"/>
      <c r="F18" s="11"/>
      <c r="G18" s="11"/>
      <c r="H18" s="11"/>
      <c r="I18" s="11"/>
    </row>
    <row r="19" spans="1:9" x14ac:dyDescent="0.25">
      <c r="A19" s="11" t="s">
        <v>76</v>
      </c>
      <c r="B19" s="11" t="s">
        <v>79</v>
      </c>
      <c r="C19" s="14" t="s">
        <v>83</v>
      </c>
      <c r="D19" s="11"/>
      <c r="E19" s="11"/>
      <c r="F19" s="11"/>
      <c r="G19" s="11"/>
      <c r="H19" s="11"/>
      <c r="I19" s="11"/>
    </row>
    <row r="20" spans="1:9" x14ac:dyDescent="0.25">
      <c r="A20" s="11" t="s">
        <v>77</v>
      </c>
      <c r="B20" s="11" t="s">
        <v>80</v>
      </c>
      <c r="C20" s="14" t="s">
        <v>83</v>
      </c>
      <c r="D20" s="11"/>
      <c r="E20" s="11"/>
      <c r="F20" s="11"/>
      <c r="G20" s="11"/>
      <c r="H20" s="11"/>
      <c r="I20" s="11"/>
    </row>
    <row r="21" spans="1:9" s="16" customFormat="1" x14ac:dyDescent="0.25">
      <c r="A21" s="15" t="s">
        <v>81</v>
      </c>
      <c r="B21" s="15" t="s">
        <v>270</v>
      </c>
      <c r="C21" s="15" t="s">
        <v>83</v>
      </c>
      <c r="D21" s="15"/>
      <c r="E21" s="15"/>
      <c r="F21" s="15"/>
      <c r="G21" s="15"/>
      <c r="H21" s="15"/>
      <c r="I21" s="15"/>
    </row>
  </sheetData>
  <mergeCells count="9">
    <mergeCell ref="F4:G4"/>
    <mergeCell ref="F3:I3"/>
    <mergeCell ref="A3:A5"/>
    <mergeCell ref="B3:B5"/>
    <mergeCell ref="C3:C5"/>
    <mergeCell ref="D3:E3"/>
    <mergeCell ref="D4:D5"/>
    <mergeCell ref="E4:E5"/>
    <mergeCell ref="H4:I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2" sqref="D22"/>
    </sheetView>
  </sheetViews>
  <sheetFormatPr defaultRowHeight="15" x14ac:dyDescent="0.25"/>
  <cols>
    <col min="1" max="1" width="17.5703125" customWidth="1"/>
    <col min="2" max="2" width="21" customWidth="1"/>
    <col min="3" max="3" width="11.140625" customWidth="1"/>
    <col min="4" max="4" width="14.42578125" customWidth="1"/>
    <col min="5" max="5" width="18" customWidth="1"/>
    <col min="6" max="6" width="16" customWidth="1"/>
    <col min="7" max="7" width="11.5703125" customWidth="1"/>
    <col min="8" max="8" width="13.28515625" customWidth="1"/>
    <col min="9" max="9" width="14.7109375" customWidth="1"/>
    <col min="10" max="10" width="13.7109375" customWidth="1"/>
    <col min="11" max="11" width="15.42578125" customWidth="1"/>
    <col min="12" max="12" width="15" customWidth="1"/>
  </cols>
  <sheetData>
    <row r="1" spans="1:12" ht="22.5" x14ac:dyDescent="0.35">
      <c r="A1" s="10" t="s">
        <v>138</v>
      </c>
    </row>
    <row r="3" spans="1:12" ht="32.25" customHeight="1" x14ac:dyDescent="0.25">
      <c r="A3" s="42" t="s">
        <v>97</v>
      </c>
      <c r="B3" s="42" t="s">
        <v>84</v>
      </c>
      <c r="C3" s="42" t="s">
        <v>85</v>
      </c>
      <c r="D3" s="42"/>
      <c r="E3" s="42"/>
      <c r="F3" s="42"/>
      <c r="G3" s="42" t="s">
        <v>86</v>
      </c>
      <c r="H3" s="42"/>
      <c r="I3" s="42"/>
      <c r="J3" s="42" t="s">
        <v>93</v>
      </c>
      <c r="K3" s="42" t="s">
        <v>94</v>
      </c>
      <c r="L3" s="42"/>
    </row>
    <row r="4" spans="1:12" ht="45" x14ac:dyDescent="0.25">
      <c r="A4" s="42"/>
      <c r="B4" s="42"/>
      <c r="C4" s="12" t="s">
        <v>88</v>
      </c>
      <c r="D4" s="12" t="s">
        <v>90</v>
      </c>
      <c r="E4" s="12" t="s">
        <v>91</v>
      </c>
      <c r="F4" s="12" t="s">
        <v>92</v>
      </c>
      <c r="G4" s="12" t="s">
        <v>87</v>
      </c>
      <c r="H4" s="12" t="s">
        <v>88</v>
      </c>
      <c r="I4" s="12" t="s">
        <v>89</v>
      </c>
      <c r="J4" s="42"/>
      <c r="K4" s="12" t="s">
        <v>95</v>
      </c>
      <c r="L4" s="12" t="s">
        <v>96</v>
      </c>
    </row>
    <row r="5" spans="1:12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0" x14ac:dyDescent="0.25">
      <c r="A16" s="15" t="s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</sheetData>
  <mergeCells count="6">
    <mergeCell ref="K3:L3"/>
    <mergeCell ref="A3:A4"/>
    <mergeCell ref="B3:B4"/>
    <mergeCell ref="C3:F3"/>
    <mergeCell ref="G3:I3"/>
    <mergeCell ref="J3:J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50.5703125" customWidth="1"/>
    <col min="2" max="2" width="16.85546875" customWidth="1"/>
    <col min="3" max="3" width="15.42578125" customWidth="1"/>
    <col min="4" max="4" width="10.85546875" customWidth="1"/>
    <col min="5" max="5" width="18.85546875" customWidth="1"/>
    <col min="6" max="6" width="17.7109375" customWidth="1"/>
  </cols>
  <sheetData>
    <row r="1" spans="1:6" ht="22.5" x14ac:dyDescent="0.35">
      <c r="A1" s="10" t="s">
        <v>139</v>
      </c>
    </row>
    <row r="3" spans="1:6" ht="31.5" customHeight="1" x14ac:dyDescent="0.25">
      <c r="A3" s="42" t="s">
        <v>266</v>
      </c>
      <c r="B3" s="42" t="s">
        <v>98</v>
      </c>
      <c r="C3" s="42"/>
      <c r="D3" s="42" t="s">
        <v>99</v>
      </c>
      <c r="E3" s="42"/>
      <c r="F3" s="42"/>
    </row>
    <row r="4" spans="1:6" ht="45" x14ac:dyDescent="0.25">
      <c r="A4" s="42"/>
      <c r="B4" s="12" t="s">
        <v>49</v>
      </c>
      <c r="C4" s="12" t="s">
        <v>101</v>
      </c>
      <c r="D4" s="12" t="s">
        <v>49</v>
      </c>
      <c r="E4" s="12" t="s">
        <v>101</v>
      </c>
      <c r="F4" s="12" t="s">
        <v>100</v>
      </c>
    </row>
    <row r="5" spans="1:6" x14ac:dyDescent="0.25">
      <c r="A5" s="11"/>
      <c r="B5" s="11"/>
      <c r="C5" s="11"/>
      <c r="D5" s="11"/>
      <c r="E5" s="11"/>
      <c r="F5" s="11"/>
    </row>
    <row r="6" spans="1:6" x14ac:dyDescent="0.25">
      <c r="A6" s="11"/>
      <c r="B6" s="11"/>
      <c r="C6" s="11"/>
      <c r="D6" s="11"/>
      <c r="E6" s="11"/>
      <c r="F6" s="11"/>
    </row>
    <row r="7" spans="1:6" x14ac:dyDescent="0.25">
      <c r="A7" s="11"/>
      <c r="B7" s="11"/>
      <c r="C7" s="11"/>
      <c r="D7" s="11"/>
      <c r="E7" s="11"/>
      <c r="F7" s="11"/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x14ac:dyDescent="0.25">
      <c r="A10" s="11"/>
      <c r="B10" s="11"/>
      <c r="C10" s="11"/>
      <c r="D10" s="11"/>
      <c r="E10" s="11"/>
      <c r="F10" s="11"/>
    </row>
    <row r="11" spans="1:6" x14ac:dyDescent="0.25">
      <c r="A11" s="11"/>
      <c r="B11" s="11"/>
      <c r="C11" s="11"/>
      <c r="D11" s="11"/>
      <c r="E11" s="11"/>
      <c r="F11" s="11"/>
    </row>
    <row r="12" spans="1:6" x14ac:dyDescent="0.25">
      <c r="A12" s="11"/>
      <c r="B12" s="11"/>
      <c r="C12" s="11"/>
      <c r="D12" s="11"/>
      <c r="E12" s="11"/>
      <c r="F12" s="11"/>
    </row>
    <row r="13" spans="1:6" x14ac:dyDescent="0.25">
      <c r="A13" s="22" t="s">
        <v>102</v>
      </c>
      <c r="B13" s="22" t="str">
        <f>IF(SUM(B5:B12)=0,"",SUM(B5:B12))</f>
        <v/>
      </c>
      <c r="C13" s="22" t="str">
        <f t="shared" ref="C13:F13" si="0">IF(SUM(C5:C12)=0,"",SUM(C5:C12))</f>
        <v/>
      </c>
      <c r="D13" s="22" t="str">
        <f t="shared" si="0"/>
        <v/>
      </c>
      <c r="E13" s="22" t="str">
        <f t="shared" si="0"/>
        <v/>
      </c>
      <c r="F13" s="22" t="str">
        <f t="shared" si="0"/>
        <v/>
      </c>
    </row>
    <row r="14" spans="1:6" x14ac:dyDescent="0.25">
      <c r="A14" s="29" t="s">
        <v>8</v>
      </c>
      <c r="B14" s="11"/>
      <c r="C14" s="11"/>
      <c r="D14" s="11"/>
      <c r="E14" s="11"/>
      <c r="F14" s="11"/>
    </row>
  </sheetData>
  <mergeCells count="3">
    <mergeCell ref="A3:A4"/>
    <mergeCell ref="B3:C3"/>
    <mergeCell ref="D3:F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Содержание</vt:lpstr>
      <vt:lpstr>Инфо</vt:lpstr>
      <vt:lpstr>А.01</vt:lpstr>
      <vt:lpstr>А.02</vt:lpstr>
      <vt:lpstr>А.03</vt:lpstr>
      <vt:lpstr>А.04</vt:lpstr>
      <vt:lpstr>А.05</vt:lpstr>
      <vt:lpstr>А.06</vt:lpstr>
      <vt:lpstr>А.07</vt:lpstr>
      <vt:lpstr>А.08</vt:lpstr>
      <vt:lpstr>А.09</vt:lpstr>
      <vt:lpstr>А.10</vt:lpstr>
      <vt:lpstr>А.11</vt:lpstr>
      <vt:lpstr>А.12</vt:lpstr>
      <vt:lpstr>А.13</vt:lpstr>
      <vt:lpstr>А.14</vt:lpstr>
      <vt:lpstr>Комментарии</vt:lpstr>
      <vt:lpstr>Config</vt:lpstr>
      <vt:lpstr>pumptype</vt:lpstr>
      <vt:lpstr>source</vt:lpstr>
      <vt:lpstr>WaterMethod</vt:lpstr>
      <vt:lpstr>А.01!Заголовки_для_печати</vt:lpstr>
      <vt:lpstr>А.02!Заголовки_для_печати</vt:lpstr>
      <vt:lpstr>А.03!Заголовки_для_печати</vt:lpstr>
      <vt:lpstr>А.04!Заголовки_для_печати</vt:lpstr>
      <vt:lpstr>А.05!Заголовки_для_печати</vt:lpstr>
      <vt:lpstr>А.06!Заголовки_для_печати</vt:lpstr>
      <vt:lpstr>А.07!Заголовки_для_печати</vt:lpstr>
      <vt:lpstr>А.08!Заголовки_для_печати</vt:lpstr>
      <vt:lpstr>А.09!Заголовки_для_печати</vt:lpstr>
      <vt:lpstr>А.10!Заголовки_для_печати</vt:lpstr>
      <vt:lpstr>А.11!Заголовки_для_печати</vt:lpstr>
      <vt:lpstr>А.12!Заголовки_для_печати</vt:lpstr>
      <vt:lpstr>А.13!Заголовки_для_печати</vt:lpstr>
      <vt:lpstr>А.14!Заголовки_для_печати</vt:lpstr>
      <vt:lpstr>А.02!Область_печати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Колоскова</dc:creator>
  <cp:lastModifiedBy>Колоскова Л.М.</cp:lastModifiedBy>
  <cp:lastPrinted>2013-12-15T19:41:46Z</cp:lastPrinted>
  <dcterms:created xsi:type="dcterms:W3CDTF">2013-11-12T16:59:20Z</dcterms:created>
  <dcterms:modified xsi:type="dcterms:W3CDTF">2013-12-15T19:41:58Z</dcterms:modified>
</cp:coreProperties>
</file>